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2J1/111/"/>
    </mc:Choice>
  </mc:AlternateContent>
  <xr:revisionPtr revIDLastSave="223" documentId="8_{5E16BE5D-D7AB-49B7-9B1F-11B78BA00BBC}" xr6:coauthVersionLast="47" xr6:coauthVersionMax="47" xr10:uidLastSave="{D4D0A59C-7952-452D-881F-9D6FCA16B4F3}"/>
  <bookViews>
    <workbookView xWindow="-120" yWindow="-120" windowWidth="19440" windowHeight="15000" xr2:uid="{CED8F2F2-F715-49EC-B18B-ED3505199C89}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11" r:id="rId6"/>
    <sheet name="7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8" l="1"/>
  <c r="D8" i="8"/>
  <c r="D9" i="8"/>
  <c r="D10" i="8"/>
  <c r="D11" i="8"/>
  <c r="D12" i="8"/>
  <c r="D13" i="8"/>
  <c r="D14" i="8"/>
  <c r="B1" i="8" s="1"/>
  <c r="D6" i="8"/>
  <c r="E24" i="11"/>
  <c r="B1" i="11" s="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14" i="6"/>
  <c r="B1" i="6" s="1"/>
  <c r="E7" i="6"/>
  <c r="E8" i="6"/>
  <c r="E9" i="6"/>
  <c r="E10" i="6"/>
  <c r="E11" i="6"/>
  <c r="E12" i="6"/>
  <c r="E13" i="6"/>
  <c r="E6" i="6"/>
  <c r="D20" i="4"/>
  <c r="B1" i="4" s="1"/>
  <c r="D19" i="4"/>
  <c r="D13" i="4"/>
  <c r="D14" i="4"/>
  <c r="D15" i="4"/>
  <c r="D16" i="4"/>
  <c r="D17" i="4"/>
  <c r="D18" i="4"/>
  <c r="D12" i="4"/>
  <c r="D13" i="3" l="1"/>
  <c r="D14" i="3"/>
  <c r="D15" i="3"/>
  <c r="D16" i="3"/>
  <c r="D17" i="3"/>
  <c r="D18" i="3"/>
  <c r="D19" i="3"/>
  <c r="D20" i="3"/>
  <c r="D21" i="3"/>
  <c r="D22" i="3"/>
  <c r="D12" i="3"/>
  <c r="D23" i="3"/>
  <c r="B1" i="3" s="1"/>
  <c r="E7" i="5"/>
  <c r="E8" i="5"/>
  <c r="E9" i="5"/>
  <c r="E10" i="5"/>
  <c r="E11" i="5"/>
  <c r="E12" i="5"/>
  <c r="E13" i="5"/>
  <c r="E6" i="5"/>
  <c r="E14" i="5" s="1"/>
  <c r="B1" i="5" s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D24" i="1" s="1"/>
  <c r="B1" i="1" s="1"/>
</calcChain>
</file>

<file path=xl/sharedStrings.xml><?xml version="1.0" encoding="utf-8"?>
<sst xmlns="http://schemas.openxmlformats.org/spreadsheetml/2006/main" count="96" uniqueCount="70">
  <si>
    <t>2進法の仕組みを理解する</t>
    <rPh sb="1" eb="3">
      <t>シンホウ</t>
    </rPh>
    <rPh sb="4" eb="6">
      <t>シク</t>
    </rPh>
    <rPh sb="8" eb="10">
      <t>リカイ</t>
    </rPh>
    <phoneticPr fontId="2"/>
  </si>
  <si>
    <t>問題</t>
    <rPh sb="0" eb="2">
      <t>モンダイ</t>
    </rPh>
    <phoneticPr fontId="2"/>
  </si>
  <si>
    <t>繰り上がりを意識しながら自分で表を埋めてみよう</t>
    <rPh sb="0" eb="1">
      <t>ク</t>
    </rPh>
    <rPh sb="2" eb="3">
      <t>ア</t>
    </rPh>
    <rPh sb="6" eb="8">
      <t>イシキ</t>
    </rPh>
    <rPh sb="12" eb="14">
      <t>ジブン</t>
    </rPh>
    <rPh sb="15" eb="16">
      <t>ヒョウ</t>
    </rPh>
    <rPh sb="17" eb="18">
      <t>ウ</t>
    </rPh>
    <phoneticPr fontId="2"/>
  </si>
  <si>
    <t>10進法</t>
    <rPh sb="2" eb="4">
      <t>シンホウ</t>
    </rPh>
    <phoneticPr fontId="2"/>
  </si>
  <si>
    <t>2進法</t>
    <rPh sb="1" eb="3">
      <t>シンホウ</t>
    </rPh>
    <phoneticPr fontId="2"/>
  </si>
  <si>
    <t>カードの仕組みを使って10進法の数を2進法に直してみよう</t>
    <rPh sb="4" eb="6">
      <t>シク</t>
    </rPh>
    <rPh sb="8" eb="9">
      <t>ツカ</t>
    </rPh>
    <rPh sb="13" eb="15">
      <t>シンホウ</t>
    </rPh>
    <rPh sb="16" eb="17">
      <t>スウ</t>
    </rPh>
    <rPh sb="19" eb="21">
      <t>シンホウ</t>
    </rPh>
    <rPh sb="22" eb="23">
      <t>ナオ</t>
    </rPh>
    <phoneticPr fontId="2"/>
  </si>
  <si>
    <t>カードの仕組みを使って2進法を10進法に直してみよう</t>
    <rPh sb="4" eb="6">
      <t>シク</t>
    </rPh>
    <rPh sb="8" eb="9">
      <t>ツカ</t>
    </rPh>
    <rPh sb="12" eb="14">
      <t>シンホウ</t>
    </rPh>
    <rPh sb="17" eb="19">
      <t>シンホウ</t>
    </rPh>
    <rPh sb="20" eb="21">
      <t>ナオ</t>
    </rPh>
    <phoneticPr fontId="2"/>
  </si>
  <si>
    <t>2進法の足し算をしてみよう</t>
    <rPh sb="1" eb="3">
      <t>シンホウ</t>
    </rPh>
    <rPh sb="4" eb="5">
      <t>タ</t>
    </rPh>
    <rPh sb="6" eb="7">
      <t>ザン</t>
    </rPh>
    <phoneticPr fontId="2"/>
  </si>
  <si>
    <t>答え</t>
    <rPh sb="0" eb="1">
      <t>コタ</t>
    </rPh>
    <phoneticPr fontId="2"/>
  </si>
  <si>
    <t>101+1</t>
    <phoneticPr fontId="2"/>
  </si>
  <si>
    <t>110+10</t>
    <phoneticPr fontId="2"/>
  </si>
  <si>
    <t>101+10</t>
    <phoneticPr fontId="2"/>
  </si>
  <si>
    <t>110+1</t>
    <phoneticPr fontId="2"/>
  </si>
  <si>
    <t>1011+1</t>
    <phoneticPr fontId="2"/>
  </si>
  <si>
    <t>1011+10</t>
    <phoneticPr fontId="2"/>
  </si>
  <si>
    <t>1011+100</t>
    <phoneticPr fontId="2"/>
  </si>
  <si>
    <t>1011+101</t>
    <phoneticPr fontId="2"/>
  </si>
  <si>
    <t>2進法の引き算をしてみよう</t>
    <rPh sb="1" eb="3">
      <t>シンホウ</t>
    </rPh>
    <rPh sb="4" eb="5">
      <t>ヒ</t>
    </rPh>
    <rPh sb="6" eb="7">
      <t>ザン</t>
    </rPh>
    <phoneticPr fontId="2"/>
  </si>
  <si>
    <t>101-1</t>
    <phoneticPr fontId="2"/>
  </si>
  <si>
    <t>110-10</t>
    <phoneticPr fontId="2"/>
  </si>
  <si>
    <t>101-10</t>
    <phoneticPr fontId="2"/>
  </si>
  <si>
    <t>1011-1</t>
    <phoneticPr fontId="2"/>
  </si>
  <si>
    <t>1011-10</t>
    <phoneticPr fontId="2"/>
  </si>
  <si>
    <t>1011-100</t>
    <phoneticPr fontId="2"/>
  </si>
  <si>
    <t>1011-101</t>
    <phoneticPr fontId="2"/>
  </si>
  <si>
    <t>110-11</t>
    <phoneticPr fontId="2"/>
  </si>
  <si>
    <t>問題</t>
    <rPh sb="0" eb="2">
      <t>モンダイ</t>
    </rPh>
    <phoneticPr fontId="2"/>
  </si>
  <si>
    <t>答え</t>
    <rPh sb="0" eb="1">
      <t>コタ</t>
    </rPh>
    <phoneticPr fontId="2"/>
  </si>
  <si>
    <t>2進法と16進法の関係</t>
    <rPh sb="1" eb="3">
      <t>シンホウ</t>
    </rPh>
    <rPh sb="6" eb="8">
      <t>シンホウ</t>
    </rPh>
    <rPh sb="9" eb="11">
      <t>カンケイ</t>
    </rPh>
    <phoneticPr fontId="2"/>
  </si>
  <si>
    <t>16進法</t>
    <phoneticPr fontId="2"/>
  </si>
  <si>
    <t>A</t>
  </si>
  <si>
    <t>A</t>
    <phoneticPr fontId="2"/>
  </si>
  <si>
    <t>B</t>
  </si>
  <si>
    <t>B</t>
    <phoneticPr fontId="2"/>
  </si>
  <si>
    <t>C</t>
  </si>
  <si>
    <t>C</t>
    <phoneticPr fontId="2"/>
  </si>
  <si>
    <t>D</t>
  </si>
  <si>
    <t>D</t>
    <phoneticPr fontId="2"/>
  </si>
  <si>
    <t>E</t>
  </si>
  <si>
    <t>E</t>
    <phoneticPr fontId="2"/>
  </si>
  <si>
    <t>F</t>
  </si>
  <si>
    <t>F</t>
    <phoneticPr fontId="2"/>
  </si>
  <si>
    <t>2進法で表された数を表を用いて16進法で表してみよう</t>
    <rPh sb="1" eb="3">
      <t>シンホウ</t>
    </rPh>
    <rPh sb="4" eb="5">
      <t>アラワ</t>
    </rPh>
    <rPh sb="8" eb="9">
      <t>スウ</t>
    </rPh>
    <rPh sb="10" eb="11">
      <t>ヒョウ</t>
    </rPh>
    <rPh sb="12" eb="13">
      <t>モチ</t>
    </rPh>
    <rPh sb="17" eb="19">
      <t>シンホウ</t>
    </rPh>
    <rPh sb="20" eb="21">
      <t>アラワ</t>
    </rPh>
    <phoneticPr fontId="2"/>
  </si>
  <si>
    <t>2進法</t>
    <rPh sb="1" eb="3">
      <t>シンホウ</t>
    </rPh>
    <phoneticPr fontId="2"/>
  </si>
  <si>
    <t>16進法</t>
    <rPh sb="2" eb="4">
      <t>シンホウ</t>
    </rPh>
    <phoneticPr fontId="2"/>
  </si>
  <si>
    <t>0000</t>
    <phoneticPr fontId="2"/>
  </si>
  <si>
    <t>0001</t>
    <phoneticPr fontId="2"/>
  </si>
  <si>
    <t>0010</t>
    <phoneticPr fontId="2"/>
  </si>
  <si>
    <t>0011</t>
    <phoneticPr fontId="2"/>
  </si>
  <si>
    <t>0100</t>
    <phoneticPr fontId="2"/>
  </si>
  <si>
    <t>0101</t>
    <phoneticPr fontId="2"/>
  </si>
  <si>
    <t>0110</t>
    <phoneticPr fontId="2"/>
  </si>
  <si>
    <t>0111</t>
    <phoneticPr fontId="2"/>
  </si>
  <si>
    <t>1000</t>
    <phoneticPr fontId="2"/>
  </si>
  <si>
    <t>1001</t>
    <phoneticPr fontId="2"/>
  </si>
  <si>
    <t>1010</t>
    <phoneticPr fontId="2"/>
  </si>
  <si>
    <t>1011</t>
    <phoneticPr fontId="2"/>
  </si>
  <si>
    <t>1100</t>
    <phoneticPr fontId="2"/>
  </si>
  <si>
    <t>1101</t>
    <phoneticPr fontId="2"/>
  </si>
  <si>
    <t>1110</t>
    <phoneticPr fontId="2"/>
  </si>
  <si>
    <t>1111</t>
    <phoneticPr fontId="2"/>
  </si>
  <si>
    <t>1D</t>
  </si>
  <si>
    <t>2A</t>
  </si>
  <si>
    <t>7F</t>
  </si>
  <si>
    <t>E</t>
    <phoneticPr fontId="2"/>
  </si>
  <si>
    <t>e</t>
    <phoneticPr fontId="2"/>
  </si>
  <si>
    <t>1d</t>
    <phoneticPr fontId="2"/>
  </si>
  <si>
    <t>2a</t>
    <phoneticPr fontId="2"/>
  </si>
  <si>
    <t>7f</t>
    <phoneticPr fontId="2"/>
  </si>
  <si>
    <t>前へ</t>
    <rPh sb="0" eb="1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</si>
</sst>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###\ ####"/>
  </numFmts>
  <fonts count="12" x14ac:knownFonts="1">
    <font>
      <sz val="11"/>
      <color theme="1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b/>
      <sz val="16"/>
      <color theme="0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10" fillId="2" borderId="1" xfId="1" applyFont="1" applyAlignment="1">
      <alignment horizontal="center" vertical="center"/>
    </xf>
    <xf numFmtId="0" fontId="11" fillId="2" borderId="1" xfId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</cellXfs>
  <cellStyles count="2">
    <cellStyle name="チェック セル" xfId="1" builtinId="23"/>
    <cellStyle name="標準" xfId="0" builtinId="0"/>
  </cellStyles>
  <dxfs count="26"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numFmt numFmtId="179" formatCode="####\ ####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2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123825</xdr:rowOff>
    </xdr:from>
    <xdr:to>
      <xdr:col>6</xdr:col>
      <xdr:colOff>545906</xdr:colOff>
      <xdr:row>7</xdr:row>
      <xdr:rowOff>146491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F5648D7-343C-4B3A-B1BE-941BD151ED22}"/>
            </a:ext>
          </a:extLst>
        </xdr:cNvPr>
        <xdr:cNvGrpSpPr/>
      </xdr:nvGrpSpPr>
      <xdr:grpSpPr>
        <a:xfrm>
          <a:off x="504825" y="504825"/>
          <a:ext cx="4155881" cy="1279966"/>
          <a:chOff x="295171" y="609600"/>
          <a:chExt cx="4155881" cy="127996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641AC07F-FA96-0272-EAB8-DC30EF092840}"/>
              </a:ext>
            </a:extLst>
          </xdr:cNvPr>
          <xdr:cNvGrpSpPr/>
        </xdr:nvGrpSpPr>
        <xdr:grpSpPr>
          <a:xfrm>
            <a:off x="333375" y="609600"/>
            <a:ext cx="4098613" cy="514350"/>
            <a:chOff x="333375" y="609600"/>
            <a:chExt cx="4098613" cy="514350"/>
          </a:xfrm>
        </xdr:grpSpPr>
        <xdr:grpSp>
          <xdr:nvGrpSpPr>
            <xdr:cNvPr id="7" name="Group 2">
              <a:extLst>
                <a:ext uri="{FF2B5EF4-FFF2-40B4-BE49-F238E27FC236}">
                  <a16:creationId xmlns:a16="http://schemas.microsoft.com/office/drawing/2014/main" id="{CEC5AAA8-2C2B-3B2E-7F5A-0BBCBB66CF7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033422" y="609600"/>
              <a:ext cx="398566" cy="514350"/>
              <a:chOff x="7905" y="12030"/>
              <a:chExt cx="1140" cy="1590"/>
            </a:xfrm>
          </xdr:grpSpPr>
          <xdr:sp macro="" textlink="">
            <xdr:nvSpPr>
              <xdr:cNvPr id="60" name="Rectangle 3">
                <a:extLst>
                  <a:ext uri="{FF2B5EF4-FFF2-40B4-BE49-F238E27FC236}">
                    <a16:creationId xmlns:a16="http://schemas.microsoft.com/office/drawing/2014/main" id="{8BBE3057-13B8-6BDA-02B7-1A203729470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0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sp macro="" textlink="">
            <xdr:nvSpPr>
              <xdr:cNvPr id="61" name="Oval 4">
                <a:extLst>
                  <a:ext uri="{FF2B5EF4-FFF2-40B4-BE49-F238E27FC236}">
                    <a16:creationId xmlns:a16="http://schemas.microsoft.com/office/drawing/2014/main" id="{E2D25A14-8C16-4960-868A-18A85B413A9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55" y="12705"/>
                <a:ext cx="240" cy="240"/>
              </a:xfrm>
              <a:prstGeom prst="ellipse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3810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</xdr:grpSp>
        <xdr:grpSp>
          <xdr:nvGrpSpPr>
            <xdr:cNvPr id="8" name="Group 5">
              <a:extLst>
                <a:ext uri="{FF2B5EF4-FFF2-40B4-BE49-F238E27FC236}">
                  <a16:creationId xmlns:a16="http://schemas.microsoft.com/office/drawing/2014/main" id="{651404DF-5EBE-2A52-0862-7E4CDD43F16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8411" y="609600"/>
              <a:ext cx="398566" cy="514350"/>
              <a:chOff x="6555" y="12030"/>
              <a:chExt cx="1140" cy="1590"/>
            </a:xfrm>
          </xdr:grpSpPr>
          <xdr:sp macro="" textlink="">
            <xdr:nvSpPr>
              <xdr:cNvPr id="56" name="Rectangle 6">
                <a:extLst>
                  <a:ext uri="{FF2B5EF4-FFF2-40B4-BE49-F238E27FC236}">
                    <a16:creationId xmlns:a16="http://schemas.microsoft.com/office/drawing/2014/main" id="{049A4C2E-2F18-85FA-62FF-C7AFB1ED9C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5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57" name="Group 7">
                <a:extLst>
                  <a:ext uri="{FF2B5EF4-FFF2-40B4-BE49-F238E27FC236}">
                    <a16:creationId xmlns:a16="http://schemas.microsoft.com/office/drawing/2014/main" id="{72B4A484-267E-055A-C262-94C6ED4639F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005" y="12435"/>
                <a:ext cx="240" cy="780"/>
                <a:chOff x="1927" y="11925"/>
                <a:chExt cx="240" cy="780"/>
              </a:xfrm>
            </xdr:grpSpPr>
            <xdr:sp macro="" textlink="">
              <xdr:nvSpPr>
                <xdr:cNvPr id="58" name="Oval 8">
                  <a:extLst>
                    <a:ext uri="{FF2B5EF4-FFF2-40B4-BE49-F238E27FC236}">
                      <a16:creationId xmlns:a16="http://schemas.microsoft.com/office/drawing/2014/main" id="{9A6E5BBD-200E-592D-7D28-E383D7708A7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12465"/>
                  <a:ext cx="240" cy="240"/>
                </a:xfrm>
                <a:prstGeom prst="ellipse">
                  <a:avLst/>
                </a:prstGeom>
                <a:solidFill>
                  <a:srgbClr val="0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38100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wrap="square" lIns="74295" tIns="8890" rIns="74295" bIns="8890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ja-JP" altLang="en-US" sz="110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endParaRPr>
                </a:p>
              </xdr:txBody>
            </xdr:sp>
            <xdr:sp macro="" textlink="">
              <xdr:nvSpPr>
                <xdr:cNvPr id="59" name="Oval 9">
                  <a:extLst>
                    <a:ext uri="{FF2B5EF4-FFF2-40B4-BE49-F238E27FC236}">
                      <a16:creationId xmlns:a16="http://schemas.microsoft.com/office/drawing/2014/main" id="{F2C374B7-7185-EF12-3D68-86B1B02A26B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11925"/>
                  <a:ext cx="240" cy="240"/>
                </a:xfrm>
                <a:prstGeom prst="ellipse">
                  <a:avLst/>
                </a:prstGeom>
                <a:solidFill>
                  <a:srgbClr val="0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38100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wrap="square" lIns="74295" tIns="8890" rIns="74295" bIns="8890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ja-JP" altLang="en-US" sz="110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endParaRPr>
                </a:p>
              </xdr:txBody>
            </xdr:sp>
          </xdr:grpSp>
        </xdr:grpSp>
        <xdr:grpSp>
          <xdr:nvGrpSpPr>
            <xdr:cNvPr id="9" name="Group 10">
              <a:extLst>
                <a:ext uri="{FF2B5EF4-FFF2-40B4-BE49-F238E27FC236}">
                  <a16:creationId xmlns:a16="http://schemas.microsoft.com/office/drawing/2014/main" id="{C3776B97-796A-0468-ADD9-E19119AF6B7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83399" y="609600"/>
              <a:ext cx="398566" cy="514350"/>
              <a:chOff x="5168" y="12030"/>
              <a:chExt cx="1140" cy="1590"/>
            </a:xfrm>
          </xdr:grpSpPr>
          <xdr:sp macro="" textlink="">
            <xdr:nvSpPr>
              <xdr:cNvPr id="48" name="Rectangle 11">
                <a:extLst>
                  <a:ext uri="{FF2B5EF4-FFF2-40B4-BE49-F238E27FC236}">
                    <a16:creationId xmlns:a16="http://schemas.microsoft.com/office/drawing/2014/main" id="{0F894EFF-6739-3F22-82E0-3A94422416E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68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49" name="Group 12">
                <a:extLst>
                  <a:ext uri="{FF2B5EF4-FFF2-40B4-BE49-F238E27FC236}">
                    <a16:creationId xmlns:a16="http://schemas.microsoft.com/office/drawing/2014/main" id="{11F041E2-CC7C-6510-DE74-12D5159A30D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416" y="12435"/>
                <a:ext cx="645" cy="780"/>
                <a:chOff x="5250" y="12435"/>
                <a:chExt cx="645" cy="780"/>
              </a:xfrm>
            </xdr:grpSpPr>
            <xdr:grpSp>
              <xdr:nvGrpSpPr>
                <xdr:cNvPr id="50" name="Group 13">
                  <a:extLst>
                    <a:ext uri="{FF2B5EF4-FFF2-40B4-BE49-F238E27FC236}">
                      <a16:creationId xmlns:a16="http://schemas.microsoft.com/office/drawing/2014/main" id="{D603DF9C-202A-FA6B-F14B-5852DCDA677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655" y="12435"/>
                  <a:ext cx="240" cy="780"/>
                  <a:chOff x="1927" y="11925"/>
                  <a:chExt cx="240" cy="780"/>
                </a:xfrm>
              </xdr:grpSpPr>
              <xdr:sp macro="" textlink="">
                <xdr:nvSpPr>
                  <xdr:cNvPr id="54" name="Oval 14">
                    <a:extLst>
                      <a:ext uri="{FF2B5EF4-FFF2-40B4-BE49-F238E27FC236}">
                        <a16:creationId xmlns:a16="http://schemas.microsoft.com/office/drawing/2014/main" id="{4F2DEE15-AACD-DDC2-EC6E-53F8436F091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246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55" name="Oval 15">
                    <a:extLst>
                      <a:ext uri="{FF2B5EF4-FFF2-40B4-BE49-F238E27FC236}">
                        <a16:creationId xmlns:a16="http://schemas.microsoft.com/office/drawing/2014/main" id="{2AE301AF-5FE4-6278-2DEB-65B18E351AB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192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51" name="Group 16">
                  <a:extLst>
                    <a:ext uri="{FF2B5EF4-FFF2-40B4-BE49-F238E27FC236}">
                      <a16:creationId xmlns:a16="http://schemas.microsoft.com/office/drawing/2014/main" id="{B98BA38F-A382-AD9A-7083-687F906E45A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250" y="12435"/>
                  <a:ext cx="240" cy="780"/>
                  <a:chOff x="1927" y="11925"/>
                  <a:chExt cx="240" cy="780"/>
                </a:xfrm>
              </xdr:grpSpPr>
              <xdr:sp macro="" textlink="">
                <xdr:nvSpPr>
                  <xdr:cNvPr id="52" name="Oval 17">
                    <a:extLst>
                      <a:ext uri="{FF2B5EF4-FFF2-40B4-BE49-F238E27FC236}">
                        <a16:creationId xmlns:a16="http://schemas.microsoft.com/office/drawing/2014/main" id="{2028710F-EB62-7B7A-4939-F74475E1352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246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53" name="Oval 18">
                    <a:extLst>
                      <a:ext uri="{FF2B5EF4-FFF2-40B4-BE49-F238E27FC236}">
                        <a16:creationId xmlns:a16="http://schemas.microsoft.com/office/drawing/2014/main" id="{46DC259B-4E29-92CC-19A6-DC04B7B502D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192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  <xdr:grpSp>
          <xdr:nvGrpSpPr>
            <xdr:cNvPr id="10" name="Group 19">
              <a:extLst>
                <a:ext uri="{FF2B5EF4-FFF2-40B4-BE49-F238E27FC236}">
                  <a16:creationId xmlns:a16="http://schemas.microsoft.com/office/drawing/2014/main" id="{8BE23F69-9973-B3D6-702F-6E8241FB6A8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58387" y="609600"/>
              <a:ext cx="398566" cy="514350"/>
              <a:chOff x="3750" y="12030"/>
              <a:chExt cx="1140" cy="1590"/>
            </a:xfrm>
          </xdr:grpSpPr>
          <xdr:sp macro="" textlink="">
            <xdr:nvSpPr>
              <xdr:cNvPr id="34" name="Rectangle 20">
                <a:extLst>
                  <a:ext uri="{FF2B5EF4-FFF2-40B4-BE49-F238E27FC236}">
                    <a16:creationId xmlns:a16="http://schemas.microsoft.com/office/drawing/2014/main" id="{FC57B340-7991-57CB-E5F4-86720BA75F3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0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35" name="Group 21">
                <a:extLst>
                  <a:ext uri="{FF2B5EF4-FFF2-40B4-BE49-F238E27FC236}">
                    <a16:creationId xmlns:a16="http://schemas.microsoft.com/office/drawing/2014/main" id="{870AF86F-05BB-C5B9-59F1-819DD448962C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98" y="12195"/>
                <a:ext cx="645" cy="1260"/>
                <a:chOff x="4035" y="12195"/>
                <a:chExt cx="645" cy="1260"/>
              </a:xfrm>
            </xdr:grpSpPr>
            <xdr:grpSp>
              <xdr:nvGrpSpPr>
                <xdr:cNvPr id="36" name="Group 22">
                  <a:extLst>
                    <a:ext uri="{FF2B5EF4-FFF2-40B4-BE49-F238E27FC236}">
                      <a16:creationId xmlns:a16="http://schemas.microsoft.com/office/drawing/2014/main" id="{DBD409C2-112A-0912-FA30-2B1CBBD8547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19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6" name="Oval 23">
                    <a:extLst>
                      <a:ext uri="{FF2B5EF4-FFF2-40B4-BE49-F238E27FC236}">
                        <a16:creationId xmlns:a16="http://schemas.microsoft.com/office/drawing/2014/main" id="{98AE59E3-9345-4C75-5680-4F14963EEE2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7" name="Oval 24">
                    <a:extLst>
                      <a:ext uri="{FF2B5EF4-FFF2-40B4-BE49-F238E27FC236}">
                        <a16:creationId xmlns:a16="http://schemas.microsoft.com/office/drawing/2014/main" id="{14A1F331-3E07-9BAC-B474-384DE072296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7" name="Group 25">
                  <a:extLst>
                    <a:ext uri="{FF2B5EF4-FFF2-40B4-BE49-F238E27FC236}">
                      <a16:creationId xmlns:a16="http://schemas.microsoft.com/office/drawing/2014/main" id="{DDFA61B3-C385-8DC7-6AD5-FFD4FA820EB6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53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4" name="Oval 26">
                    <a:extLst>
                      <a:ext uri="{FF2B5EF4-FFF2-40B4-BE49-F238E27FC236}">
                        <a16:creationId xmlns:a16="http://schemas.microsoft.com/office/drawing/2014/main" id="{710BCE69-A381-1941-6430-2DDEFDAF77C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5" name="Oval 27">
                    <a:extLst>
                      <a:ext uri="{FF2B5EF4-FFF2-40B4-BE49-F238E27FC236}">
                        <a16:creationId xmlns:a16="http://schemas.microsoft.com/office/drawing/2014/main" id="{D7647C7D-1ABC-8CF9-415C-D01BA9DC068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8" name="Group 28">
                  <a:extLst>
                    <a:ext uri="{FF2B5EF4-FFF2-40B4-BE49-F238E27FC236}">
                      <a16:creationId xmlns:a16="http://schemas.microsoft.com/office/drawing/2014/main" id="{842A5D0D-9EAC-7336-CDAB-3E4C54260E0C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87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2" name="Oval 29">
                    <a:extLst>
                      <a:ext uri="{FF2B5EF4-FFF2-40B4-BE49-F238E27FC236}">
                        <a16:creationId xmlns:a16="http://schemas.microsoft.com/office/drawing/2014/main" id="{5B55DDB4-9C81-E785-762A-5A1AEC102D02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3" name="Oval 30">
                    <a:extLst>
                      <a:ext uri="{FF2B5EF4-FFF2-40B4-BE49-F238E27FC236}">
                        <a16:creationId xmlns:a16="http://schemas.microsoft.com/office/drawing/2014/main" id="{EB5BED5D-52AA-CC6B-F729-87D1649AB2D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9" name="Group 31">
                  <a:extLst>
                    <a:ext uri="{FF2B5EF4-FFF2-40B4-BE49-F238E27FC236}">
                      <a16:creationId xmlns:a16="http://schemas.microsoft.com/office/drawing/2014/main" id="{239942EF-6EBE-DDE8-87DA-7D3C11B0421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321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0" name="Oval 32">
                    <a:extLst>
                      <a:ext uri="{FF2B5EF4-FFF2-40B4-BE49-F238E27FC236}">
                        <a16:creationId xmlns:a16="http://schemas.microsoft.com/office/drawing/2014/main" id="{2EA1894E-5C1D-9112-8C89-918BCE9CBD8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1" name="Oval 33">
                    <a:extLst>
                      <a:ext uri="{FF2B5EF4-FFF2-40B4-BE49-F238E27FC236}">
                        <a16:creationId xmlns:a16="http://schemas.microsoft.com/office/drawing/2014/main" id="{6F08361F-CCC3-F9A6-AADC-51F95A0CB142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  <xdr:grpSp>
          <xdr:nvGrpSpPr>
            <xdr:cNvPr id="11" name="Group 34">
              <a:extLst>
                <a:ext uri="{FF2B5EF4-FFF2-40B4-BE49-F238E27FC236}">
                  <a16:creationId xmlns:a16="http://schemas.microsoft.com/office/drawing/2014/main" id="{875A5AFF-C326-A6B6-416E-2A8C6A6B1F9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609600"/>
              <a:ext cx="398566" cy="514350"/>
              <a:chOff x="2355" y="12030"/>
              <a:chExt cx="1140" cy="1590"/>
            </a:xfrm>
          </xdr:grpSpPr>
          <xdr:sp macro="" textlink="">
            <xdr:nvSpPr>
              <xdr:cNvPr id="12" name="Rectangle 35">
                <a:extLst>
                  <a:ext uri="{FF2B5EF4-FFF2-40B4-BE49-F238E27FC236}">
                    <a16:creationId xmlns:a16="http://schemas.microsoft.com/office/drawing/2014/main" id="{9EEDF738-2E0C-597B-094D-505367CCA27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5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13" name="Group 36">
                <a:extLst>
                  <a:ext uri="{FF2B5EF4-FFF2-40B4-BE49-F238E27FC236}">
                    <a16:creationId xmlns:a16="http://schemas.microsoft.com/office/drawing/2014/main" id="{183B3E29-3F13-B6A0-9242-08D361DE09E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45" y="12195"/>
                <a:ext cx="960" cy="1260"/>
                <a:chOff x="2505" y="12195"/>
                <a:chExt cx="960" cy="1260"/>
              </a:xfrm>
            </xdr:grpSpPr>
            <xdr:grpSp>
              <xdr:nvGrpSpPr>
                <xdr:cNvPr id="14" name="Group 37">
                  <a:extLst>
                    <a:ext uri="{FF2B5EF4-FFF2-40B4-BE49-F238E27FC236}">
                      <a16:creationId xmlns:a16="http://schemas.microsoft.com/office/drawing/2014/main" id="{AC4995C4-E9A5-D861-0590-0E5435979EE2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50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30" name="Oval 38">
                    <a:extLst>
                      <a:ext uri="{FF2B5EF4-FFF2-40B4-BE49-F238E27FC236}">
                        <a16:creationId xmlns:a16="http://schemas.microsoft.com/office/drawing/2014/main" id="{22A6DD24-26E3-A322-63DB-FE97E90D1902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1" name="Oval 39">
                    <a:extLst>
                      <a:ext uri="{FF2B5EF4-FFF2-40B4-BE49-F238E27FC236}">
                        <a16:creationId xmlns:a16="http://schemas.microsoft.com/office/drawing/2014/main" id="{0EB4F9F6-A540-9AD1-5938-0575C2E4AE4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2" name="Oval 40">
                    <a:extLst>
                      <a:ext uri="{FF2B5EF4-FFF2-40B4-BE49-F238E27FC236}">
                        <a16:creationId xmlns:a16="http://schemas.microsoft.com/office/drawing/2014/main" id="{6FD841B2-297A-A55C-AABA-8E1832790616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3" name="Oval 41">
                    <a:extLst>
                      <a:ext uri="{FF2B5EF4-FFF2-40B4-BE49-F238E27FC236}">
                        <a16:creationId xmlns:a16="http://schemas.microsoft.com/office/drawing/2014/main" id="{06FEF05A-34CD-0683-EB44-96DDBC5A530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5" name="Group 42">
                  <a:extLst>
                    <a:ext uri="{FF2B5EF4-FFF2-40B4-BE49-F238E27FC236}">
                      <a16:creationId xmlns:a16="http://schemas.microsoft.com/office/drawing/2014/main" id="{7343F05D-8F24-23F9-3464-FBD20850762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74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26" name="Oval 43">
                    <a:extLst>
                      <a:ext uri="{FF2B5EF4-FFF2-40B4-BE49-F238E27FC236}">
                        <a16:creationId xmlns:a16="http://schemas.microsoft.com/office/drawing/2014/main" id="{2286A96D-0BFB-6793-AF30-BA14D895B47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7" name="Oval 44">
                    <a:extLst>
                      <a:ext uri="{FF2B5EF4-FFF2-40B4-BE49-F238E27FC236}">
                        <a16:creationId xmlns:a16="http://schemas.microsoft.com/office/drawing/2014/main" id="{EFB8F8D9-DB5D-3BD4-2087-14BD17F57AD6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8" name="Oval 45">
                    <a:extLst>
                      <a:ext uri="{FF2B5EF4-FFF2-40B4-BE49-F238E27FC236}">
                        <a16:creationId xmlns:a16="http://schemas.microsoft.com/office/drawing/2014/main" id="{841B1EDF-39EE-3A57-76B4-1666816A811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9" name="Oval 46">
                    <a:extLst>
                      <a:ext uri="{FF2B5EF4-FFF2-40B4-BE49-F238E27FC236}">
                        <a16:creationId xmlns:a16="http://schemas.microsoft.com/office/drawing/2014/main" id="{ED58BF8B-26E1-EABE-5A01-E07F391DE9F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6" name="Group 47">
                  <a:extLst>
                    <a:ext uri="{FF2B5EF4-FFF2-40B4-BE49-F238E27FC236}">
                      <a16:creationId xmlns:a16="http://schemas.microsoft.com/office/drawing/2014/main" id="{49E77DBC-2E13-EF5F-3DEE-745A59EE629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98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22" name="Oval 48">
                    <a:extLst>
                      <a:ext uri="{FF2B5EF4-FFF2-40B4-BE49-F238E27FC236}">
                        <a16:creationId xmlns:a16="http://schemas.microsoft.com/office/drawing/2014/main" id="{069A7FD6-A217-722C-5E74-AB915B43ED3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3" name="Oval 49">
                    <a:extLst>
                      <a:ext uri="{FF2B5EF4-FFF2-40B4-BE49-F238E27FC236}">
                        <a16:creationId xmlns:a16="http://schemas.microsoft.com/office/drawing/2014/main" id="{89BC076A-3C3B-B570-8575-8B6C4EDAB0D7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4" name="Oval 50">
                    <a:extLst>
                      <a:ext uri="{FF2B5EF4-FFF2-40B4-BE49-F238E27FC236}">
                        <a16:creationId xmlns:a16="http://schemas.microsoft.com/office/drawing/2014/main" id="{87BAA4B3-D459-7D15-46EA-91ADD597ABF7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5" name="Oval 51">
                    <a:extLst>
                      <a:ext uri="{FF2B5EF4-FFF2-40B4-BE49-F238E27FC236}">
                        <a16:creationId xmlns:a16="http://schemas.microsoft.com/office/drawing/2014/main" id="{3098E9F6-7BA1-FFBB-C328-6A26DEBC819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7" name="Group 52">
                  <a:extLst>
                    <a:ext uri="{FF2B5EF4-FFF2-40B4-BE49-F238E27FC236}">
                      <a16:creationId xmlns:a16="http://schemas.microsoft.com/office/drawing/2014/main" id="{93D026F8-3889-70C0-8223-9FD1AB297B7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22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18" name="Oval 53">
                    <a:extLst>
                      <a:ext uri="{FF2B5EF4-FFF2-40B4-BE49-F238E27FC236}">
                        <a16:creationId xmlns:a16="http://schemas.microsoft.com/office/drawing/2014/main" id="{A425DC05-A811-7E5C-54F3-FE5A18BDDE9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19" name="Oval 54">
                    <a:extLst>
                      <a:ext uri="{FF2B5EF4-FFF2-40B4-BE49-F238E27FC236}">
                        <a16:creationId xmlns:a16="http://schemas.microsoft.com/office/drawing/2014/main" id="{A6D60B18-CE20-BC90-7E14-F23FD46C6559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0" name="Oval 55">
                    <a:extLst>
                      <a:ext uri="{FF2B5EF4-FFF2-40B4-BE49-F238E27FC236}">
                        <a16:creationId xmlns:a16="http://schemas.microsoft.com/office/drawing/2014/main" id="{E1128D11-563A-97FE-FE10-E3F498EE1A8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1" name="Oval 56">
                    <a:extLst>
                      <a:ext uri="{FF2B5EF4-FFF2-40B4-BE49-F238E27FC236}">
                        <a16:creationId xmlns:a16="http://schemas.microsoft.com/office/drawing/2014/main" id="{4A2ABEEB-90B5-277C-453B-6A777B3253B7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5C95C13-CA3D-8232-BBDB-E5429B9AFED2}"/>
              </a:ext>
            </a:extLst>
          </xdr:cNvPr>
          <xdr:cNvGrpSpPr/>
        </xdr:nvGrpSpPr>
        <xdr:grpSpPr>
          <a:xfrm>
            <a:off x="295171" y="1114425"/>
            <a:ext cx="4155881" cy="775141"/>
            <a:chOff x="238021" y="904875"/>
            <a:chExt cx="4155881" cy="775141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682B65D0-AFF4-6D54-9DCB-7CB3E7C715A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21" y="1254194"/>
              <a:ext cx="4155881" cy="4258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4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3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0</a:t>
              </a:r>
              <a:endParaRPr lang="ja-JP" altLang="en-US" sz="2000" spc="30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6F002E19-3912-CA7E-9A1A-1FCFF32099C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21" y="904875"/>
              <a:ext cx="4044697" cy="4258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16	8	4	2	1</a:t>
              </a:r>
              <a:endParaRPr lang="ja-JP" altLang="en-US" sz="2000" spc="30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123825</xdr:rowOff>
    </xdr:from>
    <xdr:to>
      <xdr:col>6</xdr:col>
      <xdr:colOff>545906</xdr:colOff>
      <xdr:row>7</xdr:row>
      <xdr:rowOff>146491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E2FD36D-1877-438A-9623-AD6346E2148B}"/>
            </a:ext>
          </a:extLst>
        </xdr:cNvPr>
        <xdr:cNvGrpSpPr/>
      </xdr:nvGrpSpPr>
      <xdr:grpSpPr>
        <a:xfrm>
          <a:off x="504825" y="504825"/>
          <a:ext cx="4155881" cy="1279966"/>
          <a:chOff x="295171" y="609600"/>
          <a:chExt cx="4155881" cy="127996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22804D80-EF60-09EA-D904-898E1A2D8F80}"/>
              </a:ext>
            </a:extLst>
          </xdr:cNvPr>
          <xdr:cNvGrpSpPr/>
        </xdr:nvGrpSpPr>
        <xdr:grpSpPr>
          <a:xfrm>
            <a:off x="333375" y="609600"/>
            <a:ext cx="4098613" cy="514350"/>
            <a:chOff x="333375" y="609600"/>
            <a:chExt cx="4098613" cy="514350"/>
          </a:xfrm>
        </xdr:grpSpPr>
        <xdr:grpSp>
          <xdr:nvGrpSpPr>
            <xdr:cNvPr id="7" name="Group 2">
              <a:extLst>
                <a:ext uri="{FF2B5EF4-FFF2-40B4-BE49-F238E27FC236}">
                  <a16:creationId xmlns:a16="http://schemas.microsoft.com/office/drawing/2014/main" id="{DD90DB10-CFA3-917D-ECBC-78ED3FED1F0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033422" y="609600"/>
              <a:ext cx="398566" cy="514350"/>
              <a:chOff x="7905" y="12030"/>
              <a:chExt cx="1140" cy="1590"/>
            </a:xfrm>
          </xdr:grpSpPr>
          <xdr:sp macro="" textlink="">
            <xdr:nvSpPr>
              <xdr:cNvPr id="60" name="Rectangle 3">
                <a:extLst>
                  <a:ext uri="{FF2B5EF4-FFF2-40B4-BE49-F238E27FC236}">
                    <a16:creationId xmlns:a16="http://schemas.microsoft.com/office/drawing/2014/main" id="{30914FAB-8AC5-6CA3-4E03-63138BA05E1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0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sp macro="" textlink="">
            <xdr:nvSpPr>
              <xdr:cNvPr id="61" name="Oval 4">
                <a:extLst>
                  <a:ext uri="{FF2B5EF4-FFF2-40B4-BE49-F238E27FC236}">
                    <a16:creationId xmlns:a16="http://schemas.microsoft.com/office/drawing/2014/main" id="{36455C01-74B6-7CEA-2ABB-49F48ED72D7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55" y="12705"/>
                <a:ext cx="240" cy="240"/>
              </a:xfrm>
              <a:prstGeom prst="ellipse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38100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</xdr:grpSp>
        <xdr:grpSp>
          <xdr:nvGrpSpPr>
            <xdr:cNvPr id="8" name="Group 5">
              <a:extLst>
                <a:ext uri="{FF2B5EF4-FFF2-40B4-BE49-F238E27FC236}">
                  <a16:creationId xmlns:a16="http://schemas.microsoft.com/office/drawing/2014/main" id="{5EB63DE5-79A3-C70A-407F-0D2EBF2C425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8411" y="609600"/>
              <a:ext cx="398566" cy="514350"/>
              <a:chOff x="6555" y="12030"/>
              <a:chExt cx="1140" cy="1590"/>
            </a:xfrm>
          </xdr:grpSpPr>
          <xdr:sp macro="" textlink="">
            <xdr:nvSpPr>
              <xdr:cNvPr id="56" name="Rectangle 6">
                <a:extLst>
                  <a:ext uri="{FF2B5EF4-FFF2-40B4-BE49-F238E27FC236}">
                    <a16:creationId xmlns:a16="http://schemas.microsoft.com/office/drawing/2014/main" id="{C471C53E-A8D7-93FA-6A0B-E8123545BBF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5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57" name="Group 7">
                <a:extLst>
                  <a:ext uri="{FF2B5EF4-FFF2-40B4-BE49-F238E27FC236}">
                    <a16:creationId xmlns:a16="http://schemas.microsoft.com/office/drawing/2014/main" id="{E3905C01-6F83-2A8D-9DAF-DC261E4AA765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005" y="12435"/>
                <a:ext cx="240" cy="780"/>
                <a:chOff x="1927" y="11925"/>
                <a:chExt cx="240" cy="780"/>
              </a:xfrm>
            </xdr:grpSpPr>
            <xdr:sp macro="" textlink="">
              <xdr:nvSpPr>
                <xdr:cNvPr id="58" name="Oval 8">
                  <a:extLst>
                    <a:ext uri="{FF2B5EF4-FFF2-40B4-BE49-F238E27FC236}">
                      <a16:creationId xmlns:a16="http://schemas.microsoft.com/office/drawing/2014/main" id="{763E2F0C-33D1-127E-6AC2-4E8C56B8557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12465"/>
                  <a:ext cx="240" cy="240"/>
                </a:xfrm>
                <a:prstGeom prst="ellipse">
                  <a:avLst/>
                </a:prstGeom>
                <a:solidFill>
                  <a:srgbClr val="0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38100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wrap="square" lIns="74295" tIns="8890" rIns="74295" bIns="8890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ja-JP" altLang="en-US" sz="110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endParaRPr>
                </a:p>
              </xdr:txBody>
            </xdr:sp>
            <xdr:sp macro="" textlink="">
              <xdr:nvSpPr>
                <xdr:cNvPr id="59" name="Oval 9">
                  <a:extLst>
                    <a:ext uri="{FF2B5EF4-FFF2-40B4-BE49-F238E27FC236}">
                      <a16:creationId xmlns:a16="http://schemas.microsoft.com/office/drawing/2014/main" id="{70870C9D-E6DC-7890-BA22-6E27C478135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927" y="11925"/>
                  <a:ext cx="240" cy="240"/>
                </a:xfrm>
                <a:prstGeom prst="ellipse">
                  <a:avLst/>
                </a:prstGeom>
                <a:solidFill>
                  <a:srgbClr val="0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38100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  <xdr:txBody>
                <a:bodyPr wrap="square" lIns="74295" tIns="8890" rIns="74295" bIns="8890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ja-JP" altLang="en-US" sz="110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endParaRPr>
                </a:p>
              </xdr:txBody>
            </xdr:sp>
          </xdr:grpSp>
        </xdr:grpSp>
        <xdr:grpSp>
          <xdr:nvGrpSpPr>
            <xdr:cNvPr id="9" name="Group 10">
              <a:extLst>
                <a:ext uri="{FF2B5EF4-FFF2-40B4-BE49-F238E27FC236}">
                  <a16:creationId xmlns:a16="http://schemas.microsoft.com/office/drawing/2014/main" id="{8B144A02-DF5F-CBEA-E689-158CF435B48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83399" y="609600"/>
              <a:ext cx="398566" cy="514350"/>
              <a:chOff x="5168" y="12030"/>
              <a:chExt cx="1140" cy="1590"/>
            </a:xfrm>
          </xdr:grpSpPr>
          <xdr:sp macro="" textlink="">
            <xdr:nvSpPr>
              <xdr:cNvPr id="48" name="Rectangle 11">
                <a:extLst>
                  <a:ext uri="{FF2B5EF4-FFF2-40B4-BE49-F238E27FC236}">
                    <a16:creationId xmlns:a16="http://schemas.microsoft.com/office/drawing/2014/main" id="{58521875-99C3-1E0B-1FC9-AE90C87387C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68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49" name="Group 12">
                <a:extLst>
                  <a:ext uri="{FF2B5EF4-FFF2-40B4-BE49-F238E27FC236}">
                    <a16:creationId xmlns:a16="http://schemas.microsoft.com/office/drawing/2014/main" id="{A688AC3C-AFB1-713D-CEFB-9A053380E3D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416" y="12435"/>
                <a:ext cx="645" cy="780"/>
                <a:chOff x="5250" y="12435"/>
                <a:chExt cx="645" cy="780"/>
              </a:xfrm>
            </xdr:grpSpPr>
            <xdr:grpSp>
              <xdr:nvGrpSpPr>
                <xdr:cNvPr id="50" name="Group 13">
                  <a:extLst>
                    <a:ext uri="{FF2B5EF4-FFF2-40B4-BE49-F238E27FC236}">
                      <a16:creationId xmlns:a16="http://schemas.microsoft.com/office/drawing/2014/main" id="{FE620DDB-8AB2-F069-4E6E-C50A6CF11755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655" y="12435"/>
                  <a:ext cx="240" cy="780"/>
                  <a:chOff x="1927" y="11925"/>
                  <a:chExt cx="240" cy="780"/>
                </a:xfrm>
              </xdr:grpSpPr>
              <xdr:sp macro="" textlink="">
                <xdr:nvSpPr>
                  <xdr:cNvPr id="54" name="Oval 14">
                    <a:extLst>
                      <a:ext uri="{FF2B5EF4-FFF2-40B4-BE49-F238E27FC236}">
                        <a16:creationId xmlns:a16="http://schemas.microsoft.com/office/drawing/2014/main" id="{2E8D5D6E-CB5F-DEA4-9286-D15D437F49E5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246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55" name="Oval 15">
                    <a:extLst>
                      <a:ext uri="{FF2B5EF4-FFF2-40B4-BE49-F238E27FC236}">
                        <a16:creationId xmlns:a16="http://schemas.microsoft.com/office/drawing/2014/main" id="{8592B17F-58C0-ADFC-C62D-ECA6FE3DA15A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192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51" name="Group 16">
                  <a:extLst>
                    <a:ext uri="{FF2B5EF4-FFF2-40B4-BE49-F238E27FC236}">
                      <a16:creationId xmlns:a16="http://schemas.microsoft.com/office/drawing/2014/main" id="{544A6D1F-5F47-CD0D-284C-795C16E0DA6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250" y="12435"/>
                  <a:ext cx="240" cy="780"/>
                  <a:chOff x="1927" y="11925"/>
                  <a:chExt cx="240" cy="780"/>
                </a:xfrm>
              </xdr:grpSpPr>
              <xdr:sp macro="" textlink="">
                <xdr:nvSpPr>
                  <xdr:cNvPr id="52" name="Oval 17">
                    <a:extLst>
                      <a:ext uri="{FF2B5EF4-FFF2-40B4-BE49-F238E27FC236}">
                        <a16:creationId xmlns:a16="http://schemas.microsoft.com/office/drawing/2014/main" id="{4AFDD1D5-8BA2-2360-540A-664B319258A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246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53" name="Oval 18">
                    <a:extLst>
                      <a:ext uri="{FF2B5EF4-FFF2-40B4-BE49-F238E27FC236}">
                        <a16:creationId xmlns:a16="http://schemas.microsoft.com/office/drawing/2014/main" id="{CECF1983-C2C2-C874-192E-6448684FA74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927" y="1192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  <xdr:grpSp>
          <xdr:nvGrpSpPr>
            <xdr:cNvPr id="10" name="Group 19">
              <a:extLst>
                <a:ext uri="{FF2B5EF4-FFF2-40B4-BE49-F238E27FC236}">
                  <a16:creationId xmlns:a16="http://schemas.microsoft.com/office/drawing/2014/main" id="{01D116C6-70EB-64FA-2F76-680C9A7F1FB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58387" y="609600"/>
              <a:ext cx="398566" cy="514350"/>
              <a:chOff x="3750" y="12030"/>
              <a:chExt cx="1140" cy="1590"/>
            </a:xfrm>
          </xdr:grpSpPr>
          <xdr:sp macro="" textlink="">
            <xdr:nvSpPr>
              <xdr:cNvPr id="34" name="Rectangle 20">
                <a:extLst>
                  <a:ext uri="{FF2B5EF4-FFF2-40B4-BE49-F238E27FC236}">
                    <a16:creationId xmlns:a16="http://schemas.microsoft.com/office/drawing/2014/main" id="{B7147F10-29D2-7AEF-3D91-AABBE3719BC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0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35" name="Group 21">
                <a:extLst>
                  <a:ext uri="{FF2B5EF4-FFF2-40B4-BE49-F238E27FC236}">
                    <a16:creationId xmlns:a16="http://schemas.microsoft.com/office/drawing/2014/main" id="{42E4FCD2-B081-4E3F-BE6D-6AA445B4D0E4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98" y="12195"/>
                <a:ext cx="645" cy="1260"/>
                <a:chOff x="4035" y="12195"/>
                <a:chExt cx="645" cy="1260"/>
              </a:xfrm>
            </xdr:grpSpPr>
            <xdr:grpSp>
              <xdr:nvGrpSpPr>
                <xdr:cNvPr id="36" name="Group 22">
                  <a:extLst>
                    <a:ext uri="{FF2B5EF4-FFF2-40B4-BE49-F238E27FC236}">
                      <a16:creationId xmlns:a16="http://schemas.microsoft.com/office/drawing/2014/main" id="{F79C94EF-3A6D-7195-2634-EE2CF7C1002A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19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6" name="Oval 23">
                    <a:extLst>
                      <a:ext uri="{FF2B5EF4-FFF2-40B4-BE49-F238E27FC236}">
                        <a16:creationId xmlns:a16="http://schemas.microsoft.com/office/drawing/2014/main" id="{814C8112-810A-BA7F-C43E-6EF697A0CFF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7" name="Oval 24">
                    <a:extLst>
                      <a:ext uri="{FF2B5EF4-FFF2-40B4-BE49-F238E27FC236}">
                        <a16:creationId xmlns:a16="http://schemas.microsoft.com/office/drawing/2014/main" id="{CAC472EF-0D60-A6A3-D9C9-18A33A3F3FD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7" name="Group 25">
                  <a:extLst>
                    <a:ext uri="{FF2B5EF4-FFF2-40B4-BE49-F238E27FC236}">
                      <a16:creationId xmlns:a16="http://schemas.microsoft.com/office/drawing/2014/main" id="{CDE9830B-54BE-C7A7-7BF5-44435D2FFAD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53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4" name="Oval 26">
                    <a:extLst>
                      <a:ext uri="{FF2B5EF4-FFF2-40B4-BE49-F238E27FC236}">
                        <a16:creationId xmlns:a16="http://schemas.microsoft.com/office/drawing/2014/main" id="{613B7E4B-172B-E25B-F0CE-6E2027ED7585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5" name="Oval 27">
                    <a:extLst>
                      <a:ext uri="{FF2B5EF4-FFF2-40B4-BE49-F238E27FC236}">
                        <a16:creationId xmlns:a16="http://schemas.microsoft.com/office/drawing/2014/main" id="{96DB44E1-3983-406C-3F1A-28C041A317DC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8" name="Group 28">
                  <a:extLst>
                    <a:ext uri="{FF2B5EF4-FFF2-40B4-BE49-F238E27FC236}">
                      <a16:creationId xmlns:a16="http://schemas.microsoft.com/office/drawing/2014/main" id="{F0BD0C44-98ED-9355-CBCB-05226505B15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287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2" name="Oval 29">
                    <a:extLst>
                      <a:ext uri="{FF2B5EF4-FFF2-40B4-BE49-F238E27FC236}">
                        <a16:creationId xmlns:a16="http://schemas.microsoft.com/office/drawing/2014/main" id="{A9B186AB-6C2D-5159-A799-5DE7A7C66716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3" name="Oval 30">
                    <a:extLst>
                      <a:ext uri="{FF2B5EF4-FFF2-40B4-BE49-F238E27FC236}">
                        <a16:creationId xmlns:a16="http://schemas.microsoft.com/office/drawing/2014/main" id="{80C52396-1241-7F43-F00D-AA40256FBD15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39" name="Group 31">
                  <a:extLst>
                    <a:ext uri="{FF2B5EF4-FFF2-40B4-BE49-F238E27FC236}">
                      <a16:creationId xmlns:a16="http://schemas.microsoft.com/office/drawing/2014/main" id="{D3540D49-6020-7323-5EA8-E780BC7C3E8E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035" y="13215"/>
                  <a:ext cx="645" cy="240"/>
                  <a:chOff x="4035" y="12195"/>
                  <a:chExt cx="645" cy="240"/>
                </a:xfrm>
              </xdr:grpSpPr>
              <xdr:sp macro="" textlink="">
                <xdr:nvSpPr>
                  <xdr:cNvPr id="40" name="Oval 32">
                    <a:extLst>
                      <a:ext uri="{FF2B5EF4-FFF2-40B4-BE49-F238E27FC236}">
                        <a16:creationId xmlns:a16="http://schemas.microsoft.com/office/drawing/2014/main" id="{0477FD8E-98FE-C8E3-F1CF-B190D48F29D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440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41" name="Oval 33">
                    <a:extLst>
                      <a:ext uri="{FF2B5EF4-FFF2-40B4-BE49-F238E27FC236}">
                        <a16:creationId xmlns:a16="http://schemas.microsoft.com/office/drawing/2014/main" id="{37D39B4D-65A8-5109-0EAE-057FFF59AB1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03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  <xdr:grpSp>
          <xdr:nvGrpSpPr>
            <xdr:cNvPr id="11" name="Group 34">
              <a:extLst>
                <a:ext uri="{FF2B5EF4-FFF2-40B4-BE49-F238E27FC236}">
                  <a16:creationId xmlns:a16="http://schemas.microsoft.com/office/drawing/2014/main" id="{F9B60104-026F-9217-90CE-7CBE1FEC7DE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609600"/>
              <a:ext cx="398566" cy="514350"/>
              <a:chOff x="2355" y="12030"/>
              <a:chExt cx="1140" cy="1590"/>
            </a:xfrm>
          </xdr:grpSpPr>
          <xdr:sp macro="" textlink="">
            <xdr:nvSpPr>
              <xdr:cNvPr id="12" name="Rectangle 35">
                <a:extLst>
                  <a:ext uri="{FF2B5EF4-FFF2-40B4-BE49-F238E27FC236}">
                    <a16:creationId xmlns:a16="http://schemas.microsoft.com/office/drawing/2014/main" id="{7D7F15CB-A074-8759-6FC0-A1C992F840B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55" y="12030"/>
                <a:ext cx="1140" cy="1590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wrap="square" lIns="74295" tIns="8890" rIns="74295" bIns="8890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ja-JP" altLang="en-US" sz="11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xdr:txBody>
          </xdr:sp>
          <xdr:grpSp>
            <xdr:nvGrpSpPr>
              <xdr:cNvPr id="13" name="Group 36">
                <a:extLst>
                  <a:ext uri="{FF2B5EF4-FFF2-40B4-BE49-F238E27FC236}">
                    <a16:creationId xmlns:a16="http://schemas.microsoft.com/office/drawing/2014/main" id="{72F399D4-5BA6-A2D5-9A6A-842200980EC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45" y="12195"/>
                <a:ext cx="960" cy="1260"/>
                <a:chOff x="2505" y="12195"/>
                <a:chExt cx="960" cy="1260"/>
              </a:xfrm>
            </xdr:grpSpPr>
            <xdr:grpSp>
              <xdr:nvGrpSpPr>
                <xdr:cNvPr id="14" name="Group 37">
                  <a:extLst>
                    <a:ext uri="{FF2B5EF4-FFF2-40B4-BE49-F238E27FC236}">
                      <a16:creationId xmlns:a16="http://schemas.microsoft.com/office/drawing/2014/main" id="{75A34616-9841-7816-18A5-0DB65A47E03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50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30" name="Oval 38">
                    <a:extLst>
                      <a:ext uri="{FF2B5EF4-FFF2-40B4-BE49-F238E27FC236}">
                        <a16:creationId xmlns:a16="http://schemas.microsoft.com/office/drawing/2014/main" id="{5F57C867-3352-DE82-DA85-F23F31F9DCAD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1" name="Oval 39">
                    <a:extLst>
                      <a:ext uri="{FF2B5EF4-FFF2-40B4-BE49-F238E27FC236}">
                        <a16:creationId xmlns:a16="http://schemas.microsoft.com/office/drawing/2014/main" id="{EB3A7168-D905-E572-32C0-F43C5B6B391F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2" name="Oval 40">
                    <a:extLst>
                      <a:ext uri="{FF2B5EF4-FFF2-40B4-BE49-F238E27FC236}">
                        <a16:creationId xmlns:a16="http://schemas.microsoft.com/office/drawing/2014/main" id="{BBE98745-C914-5522-299B-93C2DB1C9E1D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33" name="Oval 41">
                    <a:extLst>
                      <a:ext uri="{FF2B5EF4-FFF2-40B4-BE49-F238E27FC236}">
                        <a16:creationId xmlns:a16="http://schemas.microsoft.com/office/drawing/2014/main" id="{282CD231-DC2D-43C4-C87F-832C06E9CD8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5" name="Group 42">
                  <a:extLst>
                    <a:ext uri="{FF2B5EF4-FFF2-40B4-BE49-F238E27FC236}">
                      <a16:creationId xmlns:a16="http://schemas.microsoft.com/office/drawing/2014/main" id="{3CE2698A-55CB-FF00-F801-395D3D8D8C9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74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26" name="Oval 43">
                    <a:extLst>
                      <a:ext uri="{FF2B5EF4-FFF2-40B4-BE49-F238E27FC236}">
                        <a16:creationId xmlns:a16="http://schemas.microsoft.com/office/drawing/2014/main" id="{40117FB9-7303-71BB-DC5E-71E7ECF808D3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7" name="Oval 44">
                    <a:extLst>
                      <a:ext uri="{FF2B5EF4-FFF2-40B4-BE49-F238E27FC236}">
                        <a16:creationId xmlns:a16="http://schemas.microsoft.com/office/drawing/2014/main" id="{F1877162-99F3-9EF0-E974-4C94C1D8131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8" name="Oval 45">
                    <a:extLst>
                      <a:ext uri="{FF2B5EF4-FFF2-40B4-BE49-F238E27FC236}">
                        <a16:creationId xmlns:a16="http://schemas.microsoft.com/office/drawing/2014/main" id="{A465E6DA-5D20-F7A1-A1FB-C4B11B75686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9" name="Oval 46">
                    <a:extLst>
                      <a:ext uri="{FF2B5EF4-FFF2-40B4-BE49-F238E27FC236}">
                        <a16:creationId xmlns:a16="http://schemas.microsoft.com/office/drawing/2014/main" id="{995A1FB4-590D-9F56-64CF-C6BDFC35C9A6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6" name="Group 47">
                  <a:extLst>
                    <a:ext uri="{FF2B5EF4-FFF2-40B4-BE49-F238E27FC236}">
                      <a16:creationId xmlns:a16="http://schemas.microsoft.com/office/drawing/2014/main" id="{3481428C-D8E4-41CD-BC6F-CAD61397F703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98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22" name="Oval 48">
                    <a:extLst>
                      <a:ext uri="{FF2B5EF4-FFF2-40B4-BE49-F238E27FC236}">
                        <a16:creationId xmlns:a16="http://schemas.microsoft.com/office/drawing/2014/main" id="{E136014A-8658-FB5D-13B6-8A9FCEB60BFD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3" name="Oval 49">
                    <a:extLst>
                      <a:ext uri="{FF2B5EF4-FFF2-40B4-BE49-F238E27FC236}">
                        <a16:creationId xmlns:a16="http://schemas.microsoft.com/office/drawing/2014/main" id="{846F4E1B-B986-8B09-9584-1DA863D0996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4" name="Oval 50">
                    <a:extLst>
                      <a:ext uri="{FF2B5EF4-FFF2-40B4-BE49-F238E27FC236}">
                        <a16:creationId xmlns:a16="http://schemas.microsoft.com/office/drawing/2014/main" id="{E2390847-AA9E-1990-341A-4F601B55501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5" name="Oval 51">
                    <a:extLst>
                      <a:ext uri="{FF2B5EF4-FFF2-40B4-BE49-F238E27FC236}">
                        <a16:creationId xmlns:a16="http://schemas.microsoft.com/office/drawing/2014/main" id="{22DCA3FC-1F05-21D3-2E4B-6A1C98C0FC4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  <xdr:grpSp>
              <xdr:nvGrpSpPr>
                <xdr:cNvPr id="17" name="Group 52">
                  <a:extLst>
                    <a:ext uri="{FF2B5EF4-FFF2-40B4-BE49-F238E27FC236}">
                      <a16:creationId xmlns:a16="http://schemas.microsoft.com/office/drawing/2014/main" id="{D0B350B0-8DD7-3949-F35E-C2CED884DC32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225" y="12195"/>
                  <a:ext cx="240" cy="1260"/>
                  <a:chOff x="2505" y="12195"/>
                  <a:chExt cx="240" cy="1260"/>
                </a:xfrm>
              </xdr:grpSpPr>
              <xdr:sp macro="" textlink="">
                <xdr:nvSpPr>
                  <xdr:cNvPr id="18" name="Oval 53">
                    <a:extLst>
                      <a:ext uri="{FF2B5EF4-FFF2-40B4-BE49-F238E27FC236}">
                        <a16:creationId xmlns:a16="http://schemas.microsoft.com/office/drawing/2014/main" id="{C688527C-53F1-6FD7-D485-7672FCF12796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321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19" name="Oval 54">
                    <a:extLst>
                      <a:ext uri="{FF2B5EF4-FFF2-40B4-BE49-F238E27FC236}">
                        <a16:creationId xmlns:a16="http://schemas.microsoft.com/office/drawing/2014/main" id="{9825B36D-15C6-04F3-DE14-1E8490E48A0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87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0" name="Oval 55">
                    <a:extLst>
                      <a:ext uri="{FF2B5EF4-FFF2-40B4-BE49-F238E27FC236}">
                        <a16:creationId xmlns:a16="http://schemas.microsoft.com/office/drawing/2014/main" id="{8EF380BA-D82A-0D9F-29F5-1A2CEBD5DEAE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53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  <xdr:sp macro="" textlink="">
                <xdr:nvSpPr>
                  <xdr:cNvPr id="21" name="Oval 56">
                    <a:extLst>
                      <a:ext uri="{FF2B5EF4-FFF2-40B4-BE49-F238E27FC236}">
                        <a16:creationId xmlns:a16="http://schemas.microsoft.com/office/drawing/2014/main" id="{2B51D01B-9C1B-02EB-02A6-51A5E3D85761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505" y="12195"/>
                    <a:ext cx="240" cy="240"/>
                  </a:xfrm>
                  <a:prstGeom prst="ellipse">
                    <a:avLst/>
                  </a:prstGeom>
                  <a:solidFill>
                    <a:srgbClr val="000000"/>
                  </a:solidFill>
                  <a:ln>
                    <a:noFill/>
                  </a:ln>
                  <a:extLst>
                    <a:ext uri="{91240B29-F687-4F45-9708-019B960494DF}">
                      <a14:hiddenLine xmlns:a14="http://schemas.microsoft.com/office/drawing/2010/main" w="38100">
                        <a:solidFill>
                          <a:srgbClr val="000000"/>
                        </a:solidFill>
                        <a:round/>
                        <a:headEnd/>
                        <a:tailEnd/>
                      </a14:hiddenLine>
                    </a:ext>
                  </a:extLst>
                </xdr:spPr>
                <xdr:txBody>
                  <a:bodyPr wrap="square" lIns="74295" tIns="8890" rIns="74295" bIns="8890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ja-JP" altLang="en-US" sz="1100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xdr:txBody>
              </xdr:sp>
            </xdr:grpSp>
          </xdr:grpSp>
        </xdr:grp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9A828F6-EF7F-1D81-5C84-DB7994544195}"/>
              </a:ext>
            </a:extLst>
          </xdr:cNvPr>
          <xdr:cNvGrpSpPr/>
        </xdr:nvGrpSpPr>
        <xdr:grpSpPr>
          <a:xfrm>
            <a:off x="295171" y="1114425"/>
            <a:ext cx="4155881" cy="775141"/>
            <a:chOff x="238021" y="904875"/>
            <a:chExt cx="4155881" cy="775141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D369B749-6B2E-1672-6A49-1663AFB75C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21" y="1254194"/>
              <a:ext cx="4155881" cy="4258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4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3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</a:t>
              </a:r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	2</a:t>
              </a:r>
              <a:r>
                <a:rPr lang="en-US" altLang="ja-JP" sz="2000" spc="300" baseline="300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0</a:t>
              </a:r>
              <a:endParaRPr lang="ja-JP" altLang="en-US" sz="2000" spc="30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8F26A202-05E6-4D91-DCFE-B9BC2E93AE4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21" y="904875"/>
              <a:ext cx="4044697" cy="42582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2000" spc="300">
                  <a:solidFill>
                    <a:srgbClr val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16	8	4	2	1</a:t>
              </a:r>
              <a:endParaRPr lang="ja-JP" altLang="en-US" sz="2000" spc="30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2EF9F-36FB-4531-A443-E0459DE3D609}" name="テーブル2" displayName="テーブル2" ref="B5:C23" totalsRowShown="0" headerRowDxfId="25" dataDxfId="24">
  <tableColumns count="2">
    <tableColumn id="1" xr3:uid="{6C9F5431-1958-4DBA-8C3B-AD16E777C028}" name="10進法" dataDxfId="14"/>
    <tableColumn id="2" xr3:uid="{984DF462-3968-46CF-A62A-7D9F222C036F}" name="2進法" dataDxfId="0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5F4D57-F12E-437B-8C28-7698FD26BE99}" name="テーブル4" displayName="テーブル4" ref="B11:C22" totalsRowShown="0" dataDxfId="23">
  <tableColumns count="2">
    <tableColumn id="1" xr3:uid="{BB2D42F9-1F7E-42FD-BA78-DA2513E93EB0}" name="10進法" dataDxfId="13"/>
    <tableColumn id="2" xr3:uid="{C964D48D-0648-4E32-B48E-CC2BA1036159}" name="2進法" dataDxfId="1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76312F-24C2-4A0E-8F60-00FF4C6D99EB}" name="テーブル5" displayName="テーブル5" ref="B11:C19" totalsRowShown="0" headerRowDxfId="22" dataDxfId="21">
  <tableColumns count="2">
    <tableColumn id="1" xr3:uid="{CA5F8B96-E30E-4BAE-B5E4-A31CAACCB795}" name="2進法" dataDxfId="20"/>
    <tableColumn id="2" xr3:uid="{B74DBF80-FD24-4E6A-A8F9-134BDB7EA5D1}" name="10進法" dataDxfId="2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0D8EEF-1F5E-4C75-81C6-B0DB99B4547A}" name="テーブル6" displayName="テーブル6" ref="C5:D13" totalsRowShown="0">
  <tableColumns count="2">
    <tableColumn id="1" xr3:uid="{16F94245-3F56-4700-AD1A-0D7CE9C21985}" name="問題" dataDxfId="19"/>
    <tableColumn id="2" xr3:uid="{FE8A189E-A4BC-4A66-A1F1-DD7D9AB77576}" name="答え" dataDxfId="3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123071-C492-4994-9583-583A0CFB8C4B}" name="テーブル1" displayName="テーブル1" ref="C5:D13" totalsRowShown="0">
  <tableColumns count="2">
    <tableColumn id="1" xr3:uid="{82BAC8E5-15FE-410A-A7B0-B8DB29C73506}" name="問題" dataDxfId="7"/>
    <tableColumn id="2" xr3:uid="{0FBD5AD9-98C7-4317-978F-BD5986FA8D5E}" name="答え" dataDxfId="4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C97C54-F2CC-44DA-88D0-91E8B0CADA04}" name="テーブル24" displayName="テーブル24" ref="B5:D23" totalsRowShown="0" headerRowDxfId="18" dataDxfId="17">
  <tableColumns count="3">
    <tableColumn id="1" xr3:uid="{A2427B8A-A890-419C-B9F6-E07719333C6F}" name="10進法" dataDxfId="16"/>
    <tableColumn id="2" xr3:uid="{E5E86A53-9B38-482D-B9EE-4AB6DC684DDE}" name="2進法" dataDxfId="5"/>
    <tableColumn id="3" xr3:uid="{E51312D6-2859-4EC9-BA19-D0498596D272}" name="16進法" dataDxfId="15"/>
  </tableColumns>
  <tableStyleInfo name="TableStyleLight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2CF7AE-65D4-4190-AD54-14428C5AA2D7}" name="テーブル7" displayName="テーブル7" ref="I2:J18" totalsRowShown="0" headerRowDxfId="10">
  <tableColumns count="2">
    <tableColumn id="1" xr3:uid="{20A5A695-955A-440E-A25F-6C76721EDEF9}" name="2進法" dataDxfId="12"/>
    <tableColumn id="2" xr3:uid="{42F00009-A4FA-4C9D-968B-6FD5E5A22189}" name="16進法" dataDxfId="11"/>
  </tableColumns>
  <tableStyleInfo name="TableStyleLight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CA3AE4-1699-40DD-B34A-2EC055377ADA}" name="テーブル8" displayName="テーブル8" ref="B5:C13" totalsRowShown="0" headerRowDxfId="8">
  <tableColumns count="2">
    <tableColumn id="1" xr3:uid="{CD46B4C3-85A8-4CA3-9902-F322DB949844}" name="2進法" dataDxfId="9"/>
    <tableColumn id="2" xr3:uid="{62B3FA93-5C3B-4179-81E9-7B00D714099B}" name="16進法" dataDxfId="6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IZ UDP明朝 Medium">
      <a:majorFont>
        <a:latin typeface="BIZ UDP明朝 Medium"/>
        <a:ea typeface="ＭＳ ゴシック"/>
        <a:cs typeface=""/>
      </a:majorFont>
      <a:minorFont>
        <a:latin typeface="Century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B0FB-4EB0-418F-9032-AF04E056E4B2}">
  <dimension ref="A1:F24"/>
  <sheetViews>
    <sheetView showGridLines="0" tabSelected="1" zoomScaleNormal="100" workbookViewId="0">
      <selection activeCell="C6" sqref="C6"/>
    </sheetView>
  </sheetViews>
  <sheetFormatPr defaultRowHeight="16.5" customHeight="1" x14ac:dyDescent="0.15"/>
  <sheetData>
    <row r="1" spans="1:6" ht="30" customHeight="1" thickTop="1" thickBot="1" x14ac:dyDescent="0.2">
      <c r="B1" s="21" t="str">
        <f>IF(D24="○","次へ","")</f>
        <v/>
      </c>
      <c r="C1" s="2" t="s">
        <v>0</v>
      </c>
    </row>
    <row r="2" spans="1:6" ht="16.5" customHeight="1" thickTop="1" x14ac:dyDescent="0.15"/>
    <row r="3" spans="1:6" ht="16.5" customHeight="1" x14ac:dyDescent="0.15">
      <c r="A3" s="6" t="s">
        <v>1</v>
      </c>
      <c r="B3" s="6"/>
      <c r="C3" s="6"/>
      <c r="D3" s="6"/>
      <c r="E3" s="6"/>
      <c r="F3" s="6"/>
    </row>
    <row r="4" spans="1:6" ht="16.5" customHeight="1" x14ac:dyDescent="0.15">
      <c r="A4" s="6"/>
      <c r="B4" s="6" t="s">
        <v>2</v>
      </c>
      <c r="C4" s="6"/>
      <c r="D4" s="6"/>
      <c r="E4" s="6"/>
      <c r="F4" s="6"/>
    </row>
    <row r="5" spans="1:6" ht="16.5" customHeight="1" x14ac:dyDescent="0.15">
      <c r="A5" s="6"/>
      <c r="B5" s="3" t="s">
        <v>3</v>
      </c>
      <c r="C5" s="3" t="s">
        <v>4</v>
      </c>
      <c r="D5" s="6"/>
      <c r="E5" s="6"/>
      <c r="F5" s="6"/>
    </row>
    <row r="6" spans="1:6" ht="16.5" customHeight="1" x14ac:dyDescent="0.15">
      <c r="A6" s="6"/>
      <c r="B6" s="3">
        <v>0</v>
      </c>
      <c r="C6" s="24"/>
      <c r="D6" s="4" t="str">
        <f>IF(テーブル2[[#This Row],[2進法]]="","",IF(テーブル2[[#This Row],[2進法]]=E6,"○",""))</f>
        <v/>
      </c>
      <c r="E6" s="5">
        <v>0</v>
      </c>
      <c r="F6" s="6"/>
    </row>
    <row r="7" spans="1:6" ht="16.5" customHeight="1" x14ac:dyDescent="0.15">
      <c r="A7" s="6"/>
      <c r="B7" s="3">
        <v>1</v>
      </c>
      <c r="C7" s="24"/>
      <c r="D7" s="4" t="str">
        <f>IF(テーブル2[[#This Row],[2進法]]="","",IF(テーブル2[[#This Row],[2進法]]=E7,"○",""))</f>
        <v/>
      </c>
      <c r="E7" s="5">
        <v>1</v>
      </c>
      <c r="F7" s="6"/>
    </row>
    <row r="8" spans="1:6" ht="16.5" customHeight="1" x14ac:dyDescent="0.15">
      <c r="A8" s="6"/>
      <c r="B8" s="3">
        <v>2</v>
      </c>
      <c r="C8" s="24"/>
      <c r="D8" s="4" t="str">
        <f>IF(テーブル2[[#This Row],[2進法]]="","",IF(テーブル2[[#This Row],[2進法]]=E8,"○",""))</f>
        <v/>
      </c>
      <c r="E8" s="5">
        <v>10</v>
      </c>
      <c r="F8" s="6"/>
    </row>
    <row r="9" spans="1:6" ht="16.5" customHeight="1" x14ac:dyDescent="0.15">
      <c r="A9" s="6"/>
      <c r="B9" s="3">
        <v>3</v>
      </c>
      <c r="C9" s="24"/>
      <c r="D9" s="4" t="str">
        <f>IF(テーブル2[[#This Row],[2進法]]="","",IF(テーブル2[[#This Row],[2進法]]=E9,"○",""))</f>
        <v/>
      </c>
      <c r="E9" s="5">
        <v>11</v>
      </c>
      <c r="F9" s="6"/>
    </row>
    <row r="10" spans="1:6" ht="16.5" customHeight="1" x14ac:dyDescent="0.15">
      <c r="A10" s="6"/>
      <c r="B10" s="3">
        <v>4</v>
      </c>
      <c r="C10" s="24"/>
      <c r="D10" s="4" t="str">
        <f>IF(テーブル2[[#This Row],[2進法]]="","",IF(テーブル2[[#This Row],[2進法]]=E10,"○",""))</f>
        <v/>
      </c>
      <c r="E10" s="5">
        <v>100</v>
      </c>
      <c r="F10" s="6"/>
    </row>
    <row r="11" spans="1:6" ht="16.5" customHeight="1" x14ac:dyDescent="0.15">
      <c r="A11" s="6"/>
      <c r="B11" s="3">
        <v>5</v>
      </c>
      <c r="C11" s="24"/>
      <c r="D11" s="4" t="str">
        <f>IF(テーブル2[[#This Row],[2進法]]="","",IF(テーブル2[[#This Row],[2進法]]=E11,"○",""))</f>
        <v/>
      </c>
      <c r="E11" s="5">
        <v>101</v>
      </c>
      <c r="F11" s="6"/>
    </row>
    <row r="12" spans="1:6" ht="16.5" customHeight="1" x14ac:dyDescent="0.15">
      <c r="A12" s="6"/>
      <c r="B12" s="3">
        <v>6</v>
      </c>
      <c r="C12" s="24"/>
      <c r="D12" s="4" t="str">
        <f>IF(テーブル2[[#This Row],[2進法]]="","",IF(テーブル2[[#This Row],[2進法]]=E12,"○",""))</f>
        <v/>
      </c>
      <c r="E12" s="5">
        <v>110</v>
      </c>
      <c r="F12" s="6"/>
    </row>
    <row r="13" spans="1:6" ht="16.5" customHeight="1" x14ac:dyDescent="0.15">
      <c r="A13" s="6"/>
      <c r="B13" s="3">
        <v>7</v>
      </c>
      <c r="C13" s="24"/>
      <c r="D13" s="4" t="str">
        <f>IF(テーブル2[[#This Row],[2進法]]="","",IF(テーブル2[[#This Row],[2進法]]=E13,"○",""))</f>
        <v/>
      </c>
      <c r="E13" s="5">
        <v>111</v>
      </c>
      <c r="F13" s="6"/>
    </row>
    <row r="14" spans="1:6" ht="16.5" customHeight="1" x14ac:dyDescent="0.15">
      <c r="A14" s="6"/>
      <c r="B14" s="3">
        <v>8</v>
      </c>
      <c r="C14" s="24"/>
      <c r="D14" s="4" t="str">
        <f>IF(テーブル2[[#This Row],[2進法]]="","",IF(テーブル2[[#This Row],[2進法]]=E14,"○",""))</f>
        <v/>
      </c>
      <c r="E14" s="5">
        <v>1000</v>
      </c>
      <c r="F14" s="6"/>
    </row>
    <row r="15" spans="1:6" ht="16.5" customHeight="1" x14ac:dyDescent="0.15">
      <c r="A15" s="6"/>
      <c r="B15" s="3">
        <v>9</v>
      </c>
      <c r="C15" s="24"/>
      <c r="D15" s="4" t="str">
        <f>IF(テーブル2[[#This Row],[2進法]]="","",IF(テーブル2[[#This Row],[2進法]]=E15,"○",""))</f>
        <v/>
      </c>
      <c r="E15" s="5">
        <v>1001</v>
      </c>
      <c r="F15" s="6"/>
    </row>
    <row r="16" spans="1:6" ht="16.5" customHeight="1" x14ac:dyDescent="0.15">
      <c r="A16" s="6"/>
      <c r="B16" s="3">
        <v>10</v>
      </c>
      <c r="C16" s="24"/>
      <c r="D16" s="4" t="str">
        <f>IF(テーブル2[[#This Row],[2進法]]="","",IF(テーブル2[[#This Row],[2進法]]=E16,"○",""))</f>
        <v/>
      </c>
      <c r="E16" s="5">
        <v>1010</v>
      </c>
      <c r="F16" s="6"/>
    </row>
    <row r="17" spans="1:6" ht="16.5" customHeight="1" x14ac:dyDescent="0.15">
      <c r="A17" s="6"/>
      <c r="B17" s="3">
        <v>11</v>
      </c>
      <c r="C17" s="24"/>
      <c r="D17" s="4" t="str">
        <f>IF(テーブル2[[#This Row],[2進法]]="","",IF(テーブル2[[#This Row],[2進法]]=E17,"○",""))</f>
        <v/>
      </c>
      <c r="E17" s="5">
        <v>1011</v>
      </c>
      <c r="F17" s="6"/>
    </row>
    <row r="18" spans="1:6" ht="16.5" customHeight="1" x14ac:dyDescent="0.15">
      <c r="A18" s="6"/>
      <c r="B18" s="3">
        <v>12</v>
      </c>
      <c r="C18" s="24"/>
      <c r="D18" s="4" t="str">
        <f>IF(テーブル2[[#This Row],[2進法]]="","",IF(テーブル2[[#This Row],[2進法]]=E18,"○",""))</f>
        <v/>
      </c>
      <c r="E18" s="5">
        <v>1100</v>
      </c>
      <c r="F18" s="6"/>
    </row>
    <row r="19" spans="1:6" ht="16.5" customHeight="1" x14ac:dyDescent="0.15">
      <c r="A19" s="6"/>
      <c r="B19" s="3">
        <v>13</v>
      </c>
      <c r="C19" s="24"/>
      <c r="D19" s="4" t="str">
        <f>IF(テーブル2[[#This Row],[2進法]]="","",IF(テーブル2[[#This Row],[2進法]]=E19,"○",""))</f>
        <v/>
      </c>
      <c r="E19" s="5">
        <v>1101</v>
      </c>
      <c r="F19" s="6"/>
    </row>
    <row r="20" spans="1:6" ht="16.5" customHeight="1" x14ac:dyDescent="0.15">
      <c r="A20" s="6"/>
      <c r="B20" s="3">
        <v>14</v>
      </c>
      <c r="C20" s="24"/>
      <c r="D20" s="4" t="str">
        <f>IF(テーブル2[[#This Row],[2進法]]="","",IF(テーブル2[[#This Row],[2進法]]=E20,"○",""))</f>
        <v/>
      </c>
      <c r="E20" s="5">
        <v>1110</v>
      </c>
      <c r="F20" s="6"/>
    </row>
    <row r="21" spans="1:6" ht="16.5" customHeight="1" x14ac:dyDescent="0.15">
      <c r="A21" s="6"/>
      <c r="B21" s="3">
        <v>15</v>
      </c>
      <c r="C21" s="24"/>
      <c r="D21" s="4" t="str">
        <f>IF(テーブル2[[#This Row],[2進法]]="","",IF(テーブル2[[#This Row],[2進法]]=E21,"○",""))</f>
        <v/>
      </c>
      <c r="E21" s="5">
        <v>1111</v>
      </c>
      <c r="F21" s="6"/>
    </row>
    <row r="22" spans="1:6" ht="16.5" customHeight="1" x14ac:dyDescent="0.15">
      <c r="A22" s="6"/>
      <c r="B22" s="3">
        <v>16</v>
      </c>
      <c r="C22" s="24"/>
      <c r="D22" s="4" t="str">
        <f>IF(テーブル2[[#This Row],[2進法]]="","",IF(テーブル2[[#This Row],[2進法]]=E22,"○",""))</f>
        <v/>
      </c>
      <c r="E22" s="5">
        <v>10000</v>
      </c>
      <c r="F22" s="6"/>
    </row>
    <row r="23" spans="1:6" ht="16.5" customHeight="1" x14ac:dyDescent="0.15">
      <c r="A23" s="6"/>
      <c r="B23" s="3">
        <v>17</v>
      </c>
      <c r="C23" s="24"/>
      <c r="D23" s="4" t="str">
        <f>IF(テーブル2[[#This Row],[2進法]]="","",IF(テーブル2[[#This Row],[2進法]]=E23,"○",""))</f>
        <v/>
      </c>
      <c r="E23" s="5">
        <v>10001</v>
      </c>
      <c r="F23" s="6"/>
    </row>
    <row r="24" spans="1:6" ht="16.5" customHeight="1" x14ac:dyDescent="0.15">
      <c r="A24" s="6"/>
      <c r="B24" s="6"/>
      <c r="C24" s="6"/>
      <c r="D24" s="4" t="str">
        <f>IF(COUNTIF(D6:D23,"○")=18,"○","")</f>
        <v/>
      </c>
      <c r="E24" s="6"/>
      <c r="F24" s="6"/>
    </row>
  </sheetData>
  <sheetProtection sheet="1" objects="1" scenarios="1"/>
  <phoneticPr fontId="2"/>
  <hyperlinks>
    <hyperlink ref="B1" location="'2'!A1" display="'2'!A1" xr:uid="{84A0F520-EE92-4963-AA1D-18A39F2CF663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B0F-44A6-4435-9670-189736B6DBB8}">
  <dimension ref="A1:F52"/>
  <sheetViews>
    <sheetView showGridLines="0" zoomScaleNormal="100" workbookViewId="0"/>
  </sheetViews>
  <sheetFormatPr defaultRowHeight="16.5" customHeight="1" x14ac:dyDescent="0.15"/>
  <sheetData>
    <row r="1" spans="1:6" ht="30" customHeight="1" thickTop="1" thickBot="1" x14ac:dyDescent="0.2">
      <c r="A1" s="22" t="s">
        <v>69</v>
      </c>
      <c r="B1" s="22" t="str">
        <f>IF(D23="○","次へ","")</f>
        <v/>
      </c>
      <c r="C1" s="2" t="s">
        <v>0</v>
      </c>
    </row>
    <row r="2" spans="1:6" ht="16.5" customHeight="1" thickTop="1" x14ac:dyDescent="0.15"/>
    <row r="9" spans="1:6" s="1" customFormat="1" ht="16.5" customHeight="1" x14ac:dyDescent="0.15">
      <c r="A9" s="1" t="s">
        <v>1</v>
      </c>
    </row>
    <row r="10" spans="1:6" s="1" customFormat="1" ht="16.5" customHeight="1" x14ac:dyDescent="0.15">
      <c r="B10" s="1" t="s">
        <v>5</v>
      </c>
    </row>
    <row r="11" spans="1:6" s="1" customFormat="1" ht="16.5" customHeight="1" x14ac:dyDescent="0.15">
      <c r="B11" s="1" t="s">
        <v>3</v>
      </c>
      <c r="C11" s="3" t="s">
        <v>4</v>
      </c>
      <c r="D11" s="12"/>
      <c r="E11" s="8"/>
      <c r="F11" s="12"/>
    </row>
    <row r="12" spans="1:6" s="1" customFormat="1" ht="21" customHeight="1" x14ac:dyDescent="0.15">
      <c r="B12" s="14">
        <v>30</v>
      </c>
      <c r="C12" s="26"/>
      <c r="D12" s="4" t="str">
        <f>IF(C12="","",IF(C12=E12,"○",""))</f>
        <v/>
      </c>
      <c r="E12" s="5">
        <v>11110</v>
      </c>
      <c r="F12" s="12"/>
    </row>
    <row r="13" spans="1:6" s="1" customFormat="1" ht="21" customHeight="1" x14ac:dyDescent="0.15">
      <c r="B13" s="14">
        <v>15</v>
      </c>
      <c r="C13" s="26"/>
      <c r="D13" s="4" t="str">
        <f t="shared" ref="D13:D22" si="0">IF(C13="","",IF(C13=E13,"○",""))</f>
        <v/>
      </c>
      <c r="E13" s="5">
        <v>1111</v>
      </c>
      <c r="F13" s="12"/>
    </row>
    <row r="14" spans="1:6" s="1" customFormat="1" ht="21" customHeight="1" x14ac:dyDescent="0.15">
      <c r="B14" s="14">
        <v>20</v>
      </c>
      <c r="C14" s="26"/>
      <c r="D14" s="4" t="str">
        <f t="shared" si="0"/>
        <v/>
      </c>
      <c r="E14" s="5">
        <v>10100</v>
      </c>
      <c r="F14" s="12"/>
    </row>
    <row r="15" spans="1:6" s="1" customFormat="1" ht="21" customHeight="1" x14ac:dyDescent="0.15">
      <c r="B15" s="14">
        <v>10</v>
      </c>
      <c r="C15" s="26"/>
      <c r="D15" s="4" t="str">
        <f t="shared" si="0"/>
        <v/>
      </c>
      <c r="E15" s="5">
        <v>1010</v>
      </c>
      <c r="F15" s="12"/>
    </row>
    <row r="16" spans="1:6" s="1" customFormat="1" ht="21" customHeight="1" x14ac:dyDescent="0.15">
      <c r="B16" s="14">
        <v>5</v>
      </c>
      <c r="C16" s="26"/>
      <c r="D16" s="4" t="str">
        <f t="shared" si="0"/>
        <v/>
      </c>
      <c r="E16" s="5">
        <v>101</v>
      </c>
      <c r="F16" s="12"/>
    </row>
    <row r="17" spans="2:6" s="1" customFormat="1" ht="21" customHeight="1" x14ac:dyDescent="0.15">
      <c r="B17" s="14">
        <v>18</v>
      </c>
      <c r="C17" s="26"/>
      <c r="D17" s="4" t="str">
        <f t="shared" si="0"/>
        <v/>
      </c>
      <c r="E17" s="5">
        <v>10010</v>
      </c>
      <c r="F17" s="12"/>
    </row>
    <row r="18" spans="2:6" s="1" customFormat="1" ht="21" customHeight="1" x14ac:dyDescent="0.15">
      <c r="B18" s="14">
        <v>9</v>
      </c>
      <c r="C18" s="26"/>
      <c r="D18" s="4" t="str">
        <f t="shared" si="0"/>
        <v/>
      </c>
      <c r="E18" s="5">
        <v>1001</v>
      </c>
      <c r="F18" s="12"/>
    </row>
    <row r="19" spans="2:6" s="1" customFormat="1" ht="21" customHeight="1" x14ac:dyDescent="0.15">
      <c r="B19" s="14">
        <v>24</v>
      </c>
      <c r="C19" s="26"/>
      <c r="D19" s="4" t="str">
        <f t="shared" si="0"/>
        <v/>
      </c>
      <c r="E19" s="5">
        <v>11000</v>
      </c>
      <c r="F19" s="12"/>
    </row>
    <row r="20" spans="2:6" s="1" customFormat="1" ht="21" customHeight="1" x14ac:dyDescent="0.15">
      <c r="B20" s="14">
        <v>12</v>
      </c>
      <c r="C20" s="26"/>
      <c r="D20" s="4" t="str">
        <f t="shared" si="0"/>
        <v/>
      </c>
      <c r="E20" s="5">
        <v>1100</v>
      </c>
      <c r="F20" s="12"/>
    </row>
    <row r="21" spans="2:6" s="1" customFormat="1" ht="21" customHeight="1" x14ac:dyDescent="0.15">
      <c r="B21" s="14">
        <v>6</v>
      </c>
      <c r="C21" s="26"/>
      <c r="D21" s="4" t="str">
        <f t="shared" si="0"/>
        <v/>
      </c>
      <c r="E21" s="5">
        <v>110</v>
      </c>
      <c r="F21" s="12"/>
    </row>
    <row r="22" spans="2:6" s="1" customFormat="1" ht="21" customHeight="1" x14ac:dyDescent="0.15">
      <c r="B22" s="14">
        <v>3</v>
      </c>
      <c r="C22" s="26"/>
      <c r="D22" s="4" t="str">
        <f t="shared" si="0"/>
        <v/>
      </c>
      <c r="E22" s="5">
        <v>11</v>
      </c>
      <c r="F22" s="12"/>
    </row>
    <row r="23" spans="2:6" s="1" customFormat="1" ht="16.5" customHeight="1" x14ac:dyDescent="0.15">
      <c r="D23" s="4" t="str">
        <f>IF(COUNTIF(D12:D22,"○")=11,"○","")</f>
        <v/>
      </c>
      <c r="E23" s="8"/>
      <c r="F23" s="12"/>
    </row>
    <row r="24" spans="2:6" s="1" customFormat="1" ht="16.5" customHeight="1" x14ac:dyDescent="0.15">
      <c r="D24" s="4"/>
      <c r="E24" s="8"/>
    </row>
    <row r="25" spans="2:6" s="1" customFormat="1" ht="16.5" customHeight="1" x14ac:dyDescent="0.15">
      <c r="D25" s="4"/>
      <c r="E25" s="8"/>
    </row>
    <row r="26" spans="2:6" s="1" customFormat="1" ht="16.5" customHeight="1" x14ac:dyDescent="0.15">
      <c r="D26" s="4"/>
      <c r="E26" s="8"/>
    </row>
    <row r="27" spans="2:6" s="1" customFormat="1" ht="16.5" customHeight="1" x14ac:dyDescent="0.15">
      <c r="D27" s="4"/>
      <c r="E27" s="8"/>
    </row>
    <row r="28" spans="2:6" s="1" customFormat="1" ht="16.5" customHeight="1" x14ac:dyDescent="0.15">
      <c r="D28" s="4"/>
      <c r="E28" s="8"/>
    </row>
    <row r="29" spans="2:6" s="1" customFormat="1" ht="16.5" customHeight="1" x14ac:dyDescent="0.15">
      <c r="D29" s="4"/>
      <c r="E29" s="8"/>
    </row>
    <row r="30" spans="2:6" s="1" customFormat="1" ht="16.5" customHeight="1" x14ac:dyDescent="0.15">
      <c r="D30" s="4"/>
    </row>
    <row r="31" spans="2:6" s="1" customFormat="1" ht="16.5" customHeight="1" x14ac:dyDescent="0.15"/>
    <row r="32" spans="2:6" s="1" customFormat="1" ht="16.5" customHeight="1" x14ac:dyDescent="0.15"/>
    <row r="33" s="1" customFormat="1" ht="16.5" customHeight="1" x14ac:dyDescent="0.15"/>
    <row r="34" s="1" customFormat="1" ht="16.5" customHeight="1" x14ac:dyDescent="0.15"/>
    <row r="35" s="1" customFormat="1" ht="16.5" customHeight="1" x14ac:dyDescent="0.15"/>
    <row r="36" s="1" customFormat="1" ht="16.5" customHeight="1" x14ac:dyDescent="0.15"/>
    <row r="37" s="1" customFormat="1" ht="16.5" customHeight="1" x14ac:dyDescent="0.15"/>
    <row r="38" s="1" customFormat="1" ht="16.5" customHeight="1" x14ac:dyDescent="0.15"/>
    <row r="39" s="1" customFormat="1" ht="16.5" customHeight="1" x14ac:dyDescent="0.15"/>
    <row r="40" s="1" customFormat="1" ht="16.5" customHeight="1" x14ac:dyDescent="0.15"/>
    <row r="41" s="1" customFormat="1" ht="16.5" customHeight="1" x14ac:dyDescent="0.15"/>
    <row r="42" s="1" customFormat="1" ht="16.5" customHeight="1" x14ac:dyDescent="0.15"/>
    <row r="43" s="1" customFormat="1" ht="16.5" customHeight="1" x14ac:dyDescent="0.15"/>
    <row r="44" s="1" customFormat="1" ht="16.5" customHeight="1" x14ac:dyDescent="0.15"/>
    <row r="45" s="1" customFormat="1" ht="16.5" customHeight="1" x14ac:dyDescent="0.15"/>
    <row r="46" s="1" customFormat="1" ht="16.5" customHeight="1" x14ac:dyDescent="0.15"/>
    <row r="47" s="1" customFormat="1" ht="16.5" customHeight="1" x14ac:dyDescent="0.15"/>
    <row r="48" s="1" customFormat="1" ht="16.5" customHeight="1" x14ac:dyDescent="0.15"/>
    <row r="49" s="1" customFormat="1" ht="16.5" customHeight="1" x14ac:dyDescent="0.15"/>
    <row r="50" s="1" customFormat="1" ht="16.5" customHeight="1" x14ac:dyDescent="0.15"/>
    <row r="51" s="1" customFormat="1" ht="16.5" customHeight="1" x14ac:dyDescent="0.15"/>
    <row r="52" s="1" customFormat="1" ht="16.5" customHeight="1" x14ac:dyDescent="0.15"/>
  </sheetData>
  <sheetProtection sheet="1" objects="1" scenarios="1"/>
  <phoneticPr fontId="2"/>
  <hyperlinks>
    <hyperlink ref="B1" location="'3'!A1" display="'3'!A1" xr:uid="{3CB4E3C8-87CA-4FE9-BF83-686957819F2D}"/>
    <hyperlink ref="A1" location="'1'!A1" display="前へ" xr:uid="{CF498B54-720C-4E15-8DFF-13EE07EE3A88}"/>
  </hyperlink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16D7-0631-415C-9D68-D5ECC8094C7B}">
  <dimension ref="A1:E31"/>
  <sheetViews>
    <sheetView showGridLines="0" zoomScaleNormal="100" workbookViewId="0"/>
  </sheetViews>
  <sheetFormatPr defaultRowHeight="16.5" customHeight="1" x14ac:dyDescent="0.15"/>
  <sheetData>
    <row r="1" spans="1:5" ht="30" customHeight="1" thickTop="1" thickBot="1" x14ac:dyDescent="0.2">
      <c r="A1" s="22" t="s">
        <v>69</v>
      </c>
      <c r="B1" s="22" t="str">
        <f>IF(D20="○","次へ","")</f>
        <v/>
      </c>
      <c r="C1" s="2" t="s">
        <v>0</v>
      </c>
    </row>
    <row r="2" spans="1:5" ht="16.5" customHeight="1" thickTop="1" x14ac:dyDescent="0.15"/>
    <row r="9" spans="1:5" s="6" customFormat="1" ht="16.5" customHeight="1" x14ac:dyDescent="0.15">
      <c r="A9" s="6" t="s">
        <v>1</v>
      </c>
    </row>
    <row r="10" spans="1:5" s="6" customFormat="1" ht="16.5" customHeight="1" x14ac:dyDescent="0.15">
      <c r="B10" s="6" t="s">
        <v>6</v>
      </c>
    </row>
    <row r="11" spans="1:5" s="6" customFormat="1" ht="16.5" customHeight="1" x14ac:dyDescent="0.15">
      <c r="B11" s="3" t="s">
        <v>4</v>
      </c>
      <c r="C11" s="3" t="s">
        <v>3</v>
      </c>
      <c r="E11" s="7"/>
    </row>
    <row r="12" spans="1:5" s="6" customFormat="1" ht="21.95" customHeight="1" x14ac:dyDescent="0.15">
      <c r="B12" s="6">
        <v>101</v>
      </c>
      <c r="C12" s="24"/>
      <c r="D12" s="4" t="str">
        <f>IF(C12="","",IF(C12=E12,"○",""))</f>
        <v/>
      </c>
      <c r="E12" s="5">
        <v>5</v>
      </c>
    </row>
    <row r="13" spans="1:5" s="6" customFormat="1" ht="21.95" customHeight="1" x14ac:dyDescent="0.15">
      <c r="B13" s="6">
        <v>111</v>
      </c>
      <c r="C13" s="24"/>
      <c r="D13" s="4" t="str">
        <f t="shared" ref="D13:D19" si="0">IF(C13="","",IF(C13=E13,"○",""))</f>
        <v/>
      </c>
      <c r="E13" s="5">
        <v>7</v>
      </c>
    </row>
    <row r="14" spans="1:5" s="6" customFormat="1" ht="21.95" customHeight="1" x14ac:dyDescent="0.15">
      <c r="B14" s="6">
        <v>1110</v>
      </c>
      <c r="C14" s="24"/>
      <c r="D14" s="4" t="str">
        <f t="shared" si="0"/>
        <v/>
      </c>
      <c r="E14" s="5">
        <v>14</v>
      </c>
    </row>
    <row r="15" spans="1:5" s="6" customFormat="1" ht="21.95" customHeight="1" x14ac:dyDescent="0.15">
      <c r="B15" s="6">
        <v>11100</v>
      </c>
      <c r="C15" s="24"/>
      <c r="D15" s="4" t="str">
        <f t="shared" si="0"/>
        <v/>
      </c>
      <c r="E15" s="5">
        <v>28</v>
      </c>
    </row>
    <row r="16" spans="1:5" s="6" customFormat="1" ht="21.95" customHeight="1" x14ac:dyDescent="0.15">
      <c r="B16" s="6">
        <v>1001</v>
      </c>
      <c r="C16" s="24"/>
      <c r="D16" s="4" t="str">
        <f t="shared" si="0"/>
        <v/>
      </c>
      <c r="E16" s="5">
        <v>9</v>
      </c>
    </row>
    <row r="17" spans="2:5" s="6" customFormat="1" ht="21.95" customHeight="1" x14ac:dyDescent="0.15">
      <c r="B17" s="6">
        <v>10010</v>
      </c>
      <c r="C17" s="24"/>
      <c r="D17" s="4" t="str">
        <f t="shared" si="0"/>
        <v/>
      </c>
      <c r="E17" s="5">
        <v>18</v>
      </c>
    </row>
    <row r="18" spans="2:5" s="6" customFormat="1" ht="21.95" customHeight="1" x14ac:dyDescent="0.15">
      <c r="B18" s="6">
        <v>1111</v>
      </c>
      <c r="C18" s="24"/>
      <c r="D18" s="4" t="str">
        <f t="shared" si="0"/>
        <v/>
      </c>
      <c r="E18" s="5">
        <v>15</v>
      </c>
    </row>
    <row r="19" spans="2:5" s="6" customFormat="1" ht="21.95" customHeight="1" x14ac:dyDescent="0.15">
      <c r="B19" s="6">
        <v>11110</v>
      </c>
      <c r="C19" s="24"/>
      <c r="D19" s="4" t="str">
        <f t="shared" si="0"/>
        <v/>
      </c>
      <c r="E19" s="5">
        <v>30</v>
      </c>
    </row>
    <row r="20" spans="2:5" s="6" customFormat="1" ht="16.5" customHeight="1" x14ac:dyDescent="0.15">
      <c r="C20" s="13"/>
      <c r="D20" s="4" t="str">
        <f>IF(COUNTIF(D12:D19,"○")=8,"○","")</f>
        <v/>
      </c>
      <c r="E20" s="8"/>
    </row>
    <row r="21" spans="2:5" s="6" customFormat="1" ht="16.5" customHeight="1" x14ac:dyDescent="0.15">
      <c r="D21" s="4"/>
      <c r="E21" s="8"/>
    </row>
    <row r="22" spans="2:5" s="6" customFormat="1" ht="16.5" customHeight="1" x14ac:dyDescent="0.15">
      <c r="D22" s="4"/>
      <c r="E22" s="8"/>
    </row>
    <row r="23" spans="2:5" s="6" customFormat="1" ht="16.5" customHeight="1" x14ac:dyDescent="0.15">
      <c r="D23" s="4"/>
      <c r="E23" s="8"/>
    </row>
    <row r="24" spans="2:5" s="6" customFormat="1" ht="16.5" customHeight="1" x14ac:dyDescent="0.15">
      <c r="D24" s="4"/>
      <c r="E24" s="8"/>
    </row>
    <row r="25" spans="2:5" s="6" customFormat="1" ht="16.5" customHeight="1" x14ac:dyDescent="0.15">
      <c r="D25" s="4"/>
      <c r="E25" s="8"/>
    </row>
    <row r="26" spans="2:5" s="6" customFormat="1" ht="16.5" customHeight="1" x14ac:dyDescent="0.15">
      <c r="D26" s="4"/>
      <c r="E26" s="8"/>
    </row>
    <row r="27" spans="2:5" s="6" customFormat="1" ht="16.5" customHeight="1" x14ac:dyDescent="0.15">
      <c r="D27" s="4"/>
      <c r="E27" s="8"/>
    </row>
    <row r="28" spans="2:5" s="6" customFormat="1" ht="16.5" customHeight="1" x14ac:dyDescent="0.15">
      <c r="D28" s="4"/>
      <c r="E28" s="8"/>
    </row>
    <row r="29" spans="2:5" s="6" customFormat="1" ht="16.5" customHeight="1" x14ac:dyDescent="0.15">
      <c r="D29" s="4"/>
      <c r="E29" s="8"/>
    </row>
    <row r="30" spans="2:5" s="6" customFormat="1" ht="16.5" customHeight="1" x14ac:dyDescent="0.15">
      <c r="D30" s="4"/>
    </row>
    <row r="31" spans="2:5" s="6" customFormat="1" ht="16.5" customHeight="1" x14ac:dyDescent="0.15"/>
  </sheetData>
  <sheetProtection sheet="1" objects="1" scenarios="1"/>
  <phoneticPr fontId="2"/>
  <hyperlinks>
    <hyperlink ref="B1" location="'4'!A1" display="'4'!A1" xr:uid="{56DD0092-6E87-40AF-9960-2A34CC849330}"/>
    <hyperlink ref="A1" location="'2'!A1" display="前へ" xr:uid="{9399A5F8-BE25-4BC7-9FD2-243A3AE46C06}"/>
  </hyperlink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D70E-3B5F-41F1-8A2A-D7A61D83C18E}">
  <dimension ref="A1:G300"/>
  <sheetViews>
    <sheetView showGridLines="0" zoomScaleNormal="100" workbookViewId="0"/>
  </sheetViews>
  <sheetFormatPr defaultRowHeight="16.5" customHeight="1" x14ac:dyDescent="0.15"/>
  <cols>
    <col min="3" max="3" width="17.5" customWidth="1"/>
    <col min="4" max="4" width="9" customWidth="1"/>
  </cols>
  <sheetData>
    <row r="1" spans="1:7" ht="30" customHeight="1" thickTop="1" thickBot="1" x14ac:dyDescent="0.2">
      <c r="A1" s="22" t="s">
        <v>69</v>
      </c>
      <c r="B1" s="22" t="str">
        <f>IF(E14="○","次へ","")</f>
        <v/>
      </c>
      <c r="C1" s="2" t="s">
        <v>0</v>
      </c>
    </row>
    <row r="2" spans="1:7" ht="16.5" customHeight="1" thickTop="1" x14ac:dyDescent="0.15"/>
    <row r="3" spans="1:7" s="1" customFormat="1" ht="16.5" customHeight="1" x14ac:dyDescent="0.15">
      <c r="A3" s="1" t="s">
        <v>1</v>
      </c>
    </row>
    <row r="4" spans="1:7" s="1" customFormat="1" ht="16.5" customHeight="1" x14ac:dyDescent="0.15">
      <c r="B4" s="1" t="s">
        <v>7</v>
      </c>
    </row>
    <row r="5" spans="1:7" s="1" customFormat="1" ht="21" customHeight="1" x14ac:dyDescent="0.15">
      <c r="C5" s="14" t="s">
        <v>1</v>
      </c>
      <c r="D5" s="1" t="s">
        <v>8</v>
      </c>
      <c r="E5" s="8"/>
      <c r="F5" s="11"/>
    </row>
    <row r="6" spans="1:7" s="1" customFormat="1" ht="21" customHeight="1" x14ac:dyDescent="0.15">
      <c r="C6" s="14" t="s">
        <v>9</v>
      </c>
      <c r="D6" s="25"/>
      <c r="E6" s="4" t="str">
        <f>IF(D6="","",IF(D6=F6,"○",""))</f>
        <v/>
      </c>
      <c r="F6" s="11">
        <v>110</v>
      </c>
    </row>
    <row r="7" spans="1:7" s="1" customFormat="1" ht="21" customHeight="1" x14ac:dyDescent="0.15">
      <c r="C7" s="14" t="s">
        <v>10</v>
      </c>
      <c r="D7" s="25"/>
      <c r="E7" s="4" t="str">
        <f t="shared" ref="E7:E13" si="0">IF(D7="","",IF(D7=F7,"○",""))</f>
        <v/>
      </c>
      <c r="F7" s="11">
        <v>1000</v>
      </c>
    </row>
    <row r="8" spans="1:7" s="1" customFormat="1" ht="21" customHeight="1" x14ac:dyDescent="0.15">
      <c r="C8" s="14" t="s">
        <v>11</v>
      </c>
      <c r="D8" s="25"/>
      <c r="E8" s="4" t="str">
        <f t="shared" si="0"/>
        <v/>
      </c>
      <c r="F8" s="11">
        <v>111</v>
      </c>
    </row>
    <row r="9" spans="1:7" s="1" customFormat="1" ht="21" customHeight="1" x14ac:dyDescent="0.15">
      <c r="C9" s="14" t="s">
        <v>12</v>
      </c>
      <c r="D9" s="25"/>
      <c r="E9" s="4" t="str">
        <f t="shared" si="0"/>
        <v/>
      </c>
      <c r="F9" s="11">
        <v>111</v>
      </c>
    </row>
    <row r="10" spans="1:7" s="1" customFormat="1" ht="21" customHeight="1" x14ac:dyDescent="0.15">
      <c r="C10" s="14" t="s">
        <v>13</v>
      </c>
      <c r="D10" s="25"/>
      <c r="E10" s="4" t="str">
        <f t="shared" si="0"/>
        <v/>
      </c>
      <c r="F10" s="11">
        <v>1100</v>
      </c>
    </row>
    <row r="11" spans="1:7" s="1" customFormat="1" ht="21" customHeight="1" x14ac:dyDescent="0.15">
      <c r="C11" s="14" t="s">
        <v>14</v>
      </c>
      <c r="D11" s="25"/>
      <c r="E11" s="4" t="str">
        <f t="shared" si="0"/>
        <v/>
      </c>
      <c r="F11" s="11">
        <v>1101</v>
      </c>
    </row>
    <row r="12" spans="1:7" s="1" customFormat="1" ht="21" customHeight="1" x14ac:dyDescent="0.15">
      <c r="C12" s="14" t="s">
        <v>15</v>
      </c>
      <c r="D12" s="25"/>
      <c r="E12" s="4" t="str">
        <f t="shared" si="0"/>
        <v/>
      </c>
      <c r="F12" s="11">
        <v>1111</v>
      </c>
    </row>
    <row r="13" spans="1:7" s="1" customFormat="1" ht="21" customHeight="1" x14ac:dyDescent="0.15">
      <c r="C13" s="14" t="s">
        <v>16</v>
      </c>
      <c r="D13" s="25"/>
      <c r="E13" s="4" t="str">
        <f t="shared" si="0"/>
        <v/>
      </c>
      <c r="F13" s="11">
        <v>10000</v>
      </c>
    </row>
    <row r="14" spans="1:7" s="1" customFormat="1" ht="16.5" customHeight="1" x14ac:dyDescent="0.15">
      <c r="C14" s="14"/>
      <c r="D14" s="14"/>
      <c r="E14" s="4" t="str">
        <f>IF(COUNTIF(E6:E13,"○")=8,"○","")</f>
        <v/>
      </c>
      <c r="F14" s="4"/>
      <c r="G14" s="11"/>
    </row>
    <row r="15" spans="1:7" s="1" customFormat="1" ht="16.5" customHeight="1" x14ac:dyDescent="0.15">
      <c r="C15" s="14"/>
      <c r="D15" s="14"/>
      <c r="E15" s="4"/>
      <c r="F15" s="8"/>
    </row>
    <row r="16" spans="1:7" s="1" customFormat="1" ht="16.5" customHeight="1" x14ac:dyDescent="0.15">
      <c r="C16" s="14"/>
      <c r="D16" s="14"/>
      <c r="E16" s="4"/>
      <c r="F16" s="8"/>
    </row>
    <row r="17" spans="2:6" s="1" customFormat="1" ht="16.5" customHeight="1" x14ac:dyDescent="0.15">
      <c r="C17" s="14"/>
      <c r="D17" s="14"/>
      <c r="E17" s="4"/>
      <c r="F17" s="8"/>
    </row>
    <row r="18" spans="2:6" s="1" customFormat="1" ht="16.5" customHeight="1" x14ac:dyDescent="0.15">
      <c r="B18" s="15"/>
      <c r="C18" s="15"/>
      <c r="D18" s="4"/>
      <c r="E18" s="8"/>
    </row>
    <row r="19" spans="2:6" s="1" customFormat="1" ht="16.5" customHeight="1" x14ac:dyDescent="0.15">
      <c r="D19" s="4"/>
      <c r="E19" s="8"/>
    </row>
    <row r="20" spans="2:6" s="1" customFormat="1" ht="16.5" customHeight="1" x14ac:dyDescent="0.15">
      <c r="D20" s="4"/>
      <c r="E20" s="8"/>
    </row>
    <row r="21" spans="2:6" s="1" customFormat="1" ht="16.5" customHeight="1" x14ac:dyDescent="0.15">
      <c r="D21" s="4"/>
      <c r="E21" s="8"/>
    </row>
    <row r="22" spans="2:6" s="1" customFormat="1" ht="16.5" customHeight="1" x14ac:dyDescent="0.15">
      <c r="D22" s="4"/>
      <c r="E22" s="8"/>
    </row>
    <row r="23" spans="2:6" s="1" customFormat="1" ht="16.5" customHeight="1" x14ac:dyDescent="0.15">
      <c r="D23" s="4"/>
      <c r="E23" s="8"/>
    </row>
    <row r="24" spans="2:6" s="1" customFormat="1" ht="16.5" customHeight="1" x14ac:dyDescent="0.15">
      <c r="D24" s="4"/>
    </row>
    <row r="25" spans="2:6" s="1" customFormat="1" ht="16.5" customHeight="1" x14ac:dyDescent="0.15"/>
    <row r="26" spans="2:6" s="1" customFormat="1" ht="16.5" customHeight="1" x14ac:dyDescent="0.15"/>
    <row r="27" spans="2:6" s="1" customFormat="1" ht="16.5" customHeight="1" x14ac:dyDescent="0.15"/>
    <row r="28" spans="2:6" s="1" customFormat="1" ht="16.5" customHeight="1" x14ac:dyDescent="0.15"/>
    <row r="29" spans="2:6" s="1" customFormat="1" ht="16.5" customHeight="1" x14ac:dyDescent="0.15"/>
    <row r="30" spans="2:6" s="1" customFormat="1" ht="16.5" customHeight="1" x14ac:dyDescent="0.15"/>
    <row r="31" spans="2:6" s="1" customFormat="1" ht="16.5" customHeight="1" x14ac:dyDescent="0.15"/>
    <row r="32" spans="2:6" s="1" customFormat="1" ht="16.5" customHeight="1" x14ac:dyDescent="0.15"/>
    <row r="33" s="1" customFormat="1" ht="16.5" customHeight="1" x14ac:dyDescent="0.15"/>
    <row r="34" s="1" customFormat="1" ht="16.5" customHeight="1" x14ac:dyDescent="0.15"/>
    <row r="35" s="1" customFormat="1" ht="16.5" customHeight="1" x14ac:dyDescent="0.15"/>
    <row r="36" s="1" customFormat="1" ht="16.5" customHeight="1" x14ac:dyDescent="0.15"/>
    <row r="37" s="1" customFormat="1" ht="16.5" customHeight="1" x14ac:dyDescent="0.15"/>
    <row r="38" s="1" customFormat="1" ht="16.5" customHeight="1" x14ac:dyDescent="0.15"/>
    <row r="39" s="1" customFormat="1" ht="16.5" customHeight="1" x14ac:dyDescent="0.15"/>
    <row r="40" s="1" customFormat="1" ht="16.5" customHeight="1" x14ac:dyDescent="0.15"/>
    <row r="41" s="1" customFormat="1" ht="16.5" customHeight="1" x14ac:dyDescent="0.15"/>
    <row r="42" s="1" customFormat="1" ht="16.5" customHeight="1" x14ac:dyDescent="0.15"/>
    <row r="43" s="1" customFormat="1" ht="16.5" customHeight="1" x14ac:dyDescent="0.15"/>
    <row r="44" s="1" customFormat="1" ht="16.5" customHeight="1" x14ac:dyDescent="0.15"/>
    <row r="45" s="1" customFormat="1" ht="16.5" customHeight="1" x14ac:dyDescent="0.15"/>
    <row r="46" s="1" customFormat="1" ht="16.5" customHeight="1" x14ac:dyDescent="0.15"/>
    <row r="47" s="1" customFormat="1" ht="16.5" customHeight="1" x14ac:dyDescent="0.15"/>
    <row r="48" s="1" customFormat="1" ht="16.5" customHeight="1" x14ac:dyDescent="0.15"/>
    <row r="49" s="1" customFormat="1" ht="16.5" customHeight="1" x14ac:dyDescent="0.15"/>
    <row r="50" s="1" customFormat="1" ht="16.5" customHeight="1" x14ac:dyDescent="0.15"/>
    <row r="51" s="1" customFormat="1" ht="16.5" customHeight="1" x14ac:dyDescent="0.15"/>
    <row r="52" s="1" customFormat="1" ht="16.5" customHeight="1" x14ac:dyDescent="0.15"/>
    <row r="53" s="1" customFormat="1" ht="16.5" customHeight="1" x14ac:dyDescent="0.15"/>
    <row r="54" s="1" customFormat="1" ht="16.5" customHeight="1" x14ac:dyDescent="0.15"/>
    <row r="55" s="1" customFormat="1" ht="16.5" customHeight="1" x14ac:dyDescent="0.15"/>
    <row r="56" s="1" customFormat="1" ht="16.5" customHeight="1" x14ac:dyDescent="0.15"/>
    <row r="57" s="1" customFormat="1" ht="16.5" customHeight="1" x14ac:dyDescent="0.15"/>
    <row r="58" s="1" customFormat="1" ht="16.5" customHeight="1" x14ac:dyDescent="0.15"/>
    <row r="59" s="1" customFormat="1" ht="16.5" customHeight="1" x14ac:dyDescent="0.15"/>
    <row r="60" s="1" customFormat="1" ht="16.5" customHeight="1" x14ac:dyDescent="0.15"/>
    <row r="61" s="1" customFormat="1" ht="16.5" customHeight="1" x14ac:dyDescent="0.15"/>
    <row r="62" s="1" customFormat="1" ht="16.5" customHeight="1" x14ac:dyDescent="0.15"/>
    <row r="63" s="1" customFormat="1" ht="16.5" customHeight="1" x14ac:dyDescent="0.15"/>
    <row r="64" s="1" customFormat="1" ht="16.5" customHeight="1" x14ac:dyDescent="0.15"/>
    <row r="65" s="1" customFormat="1" ht="16.5" customHeight="1" x14ac:dyDescent="0.15"/>
    <row r="66" s="1" customFormat="1" ht="16.5" customHeight="1" x14ac:dyDescent="0.15"/>
    <row r="67" s="1" customFormat="1" ht="16.5" customHeight="1" x14ac:dyDescent="0.15"/>
    <row r="68" s="1" customFormat="1" ht="16.5" customHeight="1" x14ac:dyDescent="0.15"/>
    <row r="69" s="1" customFormat="1" ht="16.5" customHeight="1" x14ac:dyDescent="0.15"/>
    <row r="70" s="1" customFormat="1" ht="16.5" customHeight="1" x14ac:dyDescent="0.15"/>
    <row r="71" s="1" customFormat="1" ht="16.5" customHeight="1" x14ac:dyDescent="0.15"/>
    <row r="72" s="1" customFormat="1" ht="16.5" customHeight="1" x14ac:dyDescent="0.15"/>
    <row r="73" s="1" customFormat="1" ht="16.5" customHeight="1" x14ac:dyDescent="0.15"/>
    <row r="74" s="1" customFormat="1" ht="16.5" customHeight="1" x14ac:dyDescent="0.15"/>
    <row r="75" s="1" customFormat="1" ht="16.5" customHeight="1" x14ac:dyDescent="0.15"/>
    <row r="76" s="1" customFormat="1" ht="16.5" customHeight="1" x14ac:dyDescent="0.15"/>
    <row r="77" s="1" customFormat="1" ht="16.5" customHeight="1" x14ac:dyDescent="0.15"/>
    <row r="78" s="1" customFormat="1" ht="16.5" customHeight="1" x14ac:dyDescent="0.15"/>
    <row r="79" s="1" customFormat="1" ht="16.5" customHeight="1" x14ac:dyDescent="0.15"/>
    <row r="80" s="1" customFormat="1" ht="16.5" customHeight="1" x14ac:dyDescent="0.15"/>
    <row r="81" s="1" customFormat="1" ht="16.5" customHeight="1" x14ac:dyDescent="0.15"/>
    <row r="82" s="1" customFormat="1" ht="16.5" customHeight="1" x14ac:dyDescent="0.15"/>
    <row r="83" s="1" customFormat="1" ht="16.5" customHeight="1" x14ac:dyDescent="0.15"/>
    <row r="84" s="1" customFormat="1" ht="16.5" customHeight="1" x14ac:dyDescent="0.15"/>
    <row r="85" s="1" customFormat="1" ht="16.5" customHeight="1" x14ac:dyDescent="0.15"/>
    <row r="86" s="1" customFormat="1" ht="16.5" customHeight="1" x14ac:dyDescent="0.15"/>
    <row r="87" s="1" customFormat="1" ht="16.5" customHeight="1" x14ac:dyDescent="0.15"/>
    <row r="88" s="1" customFormat="1" ht="16.5" customHeight="1" x14ac:dyDescent="0.15"/>
    <row r="89" s="1" customFormat="1" ht="16.5" customHeight="1" x14ac:dyDescent="0.15"/>
    <row r="90" s="1" customFormat="1" ht="16.5" customHeight="1" x14ac:dyDescent="0.15"/>
    <row r="91" s="1" customFormat="1" ht="16.5" customHeight="1" x14ac:dyDescent="0.15"/>
    <row r="92" s="1" customFormat="1" ht="16.5" customHeight="1" x14ac:dyDescent="0.15"/>
    <row r="93" s="1" customFormat="1" ht="16.5" customHeight="1" x14ac:dyDescent="0.15"/>
    <row r="94" s="1" customFormat="1" ht="16.5" customHeight="1" x14ac:dyDescent="0.15"/>
    <row r="95" s="1" customFormat="1" ht="16.5" customHeight="1" x14ac:dyDescent="0.15"/>
    <row r="96" s="1" customFormat="1" ht="16.5" customHeight="1" x14ac:dyDescent="0.15"/>
    <row r="97" s="1" customFormat="1" ht="16.5" customHeight="1" x14ac:dyDescent="0.15"/>
    <row r="98" s="1" customFormat="1" ht="16.5" customHeight="1" x14ac:dyDescent="0.15"/>
    <row r="99" s="1" customFormat="1" ht="16.5" customHeight="1" x14ac:dyDescent="0.15"/>
    <row r="100" s="1" customFormat="1" ht="16.5" customHeight="1" x14ac:dyDescent="0.15"/>
    <row r="101" s="1" customFormat="1" ht="16.5" customHeight="1" x14ac:dyDescent="0.15"/>
    <row r="102" s="1" customFormat="1" ht="16.5" customHeight="1" x14ac:dyDescent="0.15"/>
    <row r="103" s="1" customFormat="1" ht="16.5" customHeight="1" x14ac:dyDescent="0.15"/>
    <row r="104" s="1" customFormat="1" ht="16.5" customHeight="1" x14ac:dyDescent="0.15"/>
    <row r="105" s="1" customFormat="1" ht="16.5" customHeight="1" x14ac:dyDescent="0.15"/>
    <row r="106" s="1" customFormat="1" ht="16.5" customHeight="1" x14ac:dyDescent="0.15"/>
    <row r="107" s="1" customFormat="1" ht="16.5" customHeight="1" x14ac:dyDescent="0.15"/>
    <row r="108" s="1" customFormat="1" ht="16.5" customHeight="1" x14ac:dyDescent="0.15"/>
    <row r="109" s="1" customFormat="1" ht="16.5" customHeight="1" x14ac:dyDescent="0.15"/>
    <row r="110" s="1" customFormat="1" ht="16.5" customHeight="1" x14ac:dyDescent="0.15"/>
    <row r="111" s="1" customFormat="1" ht="16.5" customHeight="1" x14ac:dyDescent="0.15"/>
    <row r="112" s="1" customFormat="1" ht="16.5" customHeight="1" x14ac:dyDescent="0.15"/>
    <row r="113" s="1" customFormat="1" ht="16.5" customHeight="1" x14ac:dyDescent="0.15"/>
    <row r="114" s="1" customFormat="1" ht="16.5" customHeight="1" x14ac:dyDescent="0.15"/>
    <row r="115" s="1" customFormat="1" ht="16.5" customHeight="1" x14ac:dyDescent="0.15"/>
    <row r="116" s="1" customFormat="1" ht="16.5" customHeight="1" x14ac:dyDescent="0.15"/>
    <row r="117" s="1" customFormat="1" ht="16.5" customHeight="1" x14ac:dyDescent="0.15"/>
    <row r="118" s="1" customFormat="1" ht="16.5" customHeight="1" x14ac:dyDescent="0.15"/>
    <row r="119" s="1" customFormat="1" ht="16.5" customHeight="1" x14ac:dyDescent="0.15"/>
    <row r="120" s="1" customFormat="1" ht="16.5" customHeight="1" x14ac:dyDescent="0.15"/>
    <row r="121" s="1" customFormat="1" ht="16.5" customHeight="1" x14ac:dyDescent="0.15"/>
    <row r="122" s="1" customFormat="1" ht="16.5" customHeight="1" x14ac:dyDescent="0.15"/>
    <row r="123" s="1" customFormat="1" ht="16.5" customHeight="1" x14ac:dyDescent="0.15"/>
    <row r="124" s="1" customFormat="1" ht="16.5" customHeight="1" x14ac:dyDescent="0.15"/>
    <row r="125" s="1" customFormat="1" ht="16.5" customHeight="1" x14ac:dyDescent="0.15"/>
    <row r="126" s="1" customFormat="1" ht="16.5" customHeight="1" x14ac:dyDescent="0.15"/>
    <row r="127" s="1" customFormat="1" ht="16.5" customHeight="1" x14ac:dyDescent="0.15"/>
    <row r="128" s="1" customFormat="1" ht="16.5" customHeight="1" x14ac:dyDescent="0.15"/>
    <row r="129" s="1" customFormat="1" ht="16.5" customHeight="1" x14ac:dyDescent="0.15"/>
    <row r="130" s="1" customFormat="1" ht="16.5" customHeight="1" x14ac:dyDescent="0.15"/>
    <row r="131" s="1" customFormat="1" ht="16.5" customHeight="1" x14ac:dyDescent="0.15"/>
    <row r="132" s="1" customFormat="1" ht="16.5" customHeight="1" x14ac:dyDescent="0.15"/>
    <row r="133" s="1" customFormat="1" ht="16.5" customHeight="1" x14ac:dyDescent="0.15"/>
    <row r="134" s="1" customFormat="1" ht="16.5" customHeight="1" x14ac:dyDescent="0.15"/>
    <row r="135" s="1" customFormat="1" ht="16.5" customHeight="1" x14ac:dyDescent="0.15"/>
    <row r="136" s="1" customFormat="1" ht="16.5" customHeight="1" x14ac:dyDescent="0.15"/>
    <row r="137" s="1" customFormat="1" ht="16.5" customHeight="1" x14ac:dyDescent="0.15"/>
    <row r="138" s="1" customFormat="1" ht="16.5" customHeight="1" x14ac:dyDescent="0.15"/>
    <row r="139" s="1" customFormat="1" ht="16.5" customHeight="1" x14ac:dyDescent="0.15"/>
    <row r="140" s="1" customFormat="1" ht="16.5" customHeight="1" x14ac:dyDescent="0.15"/>
    <row r="141" s="1" customFormat="1" ht="16.5" customHeight="1" x14ac:dyDescent="0.15"/>
    <row r="142" s="1" customFormat="1" ht="16.5" customHeight="1" x14ac:dyDescent="0.15"/>
    <row r="143" s="1" customFormat="1" ht="16.5" customHeight="1" x14ac:dyDescent="0.15"/>
    <row r="144" s="1" customFormat="1" ht="16.5" customHeight="1" x14ac:dyDescent="0.15"/>
    <row r="145" s="1" customFormat="1" ht="16.5" customHeight="1" x14ac:dyDescent="0.15"/>
    <row r="146" s="1" customFormat="1" ht="16.5" customHeight="1" x14ac:dyDescent="0.15"/>
    <row r="147" s="1" customFormat="1" ht="16.5" customHeight="1" x14ac:dyDescent="0.15"/>
    <row r="148" s="1" customFormat="1" ht="16.5" customHeight="1" x14ac:dyDescent="0.15"/>
    <row r="149" s="1" customFormat="1" ht="16.5" customHeight="1" x14ac:dyDescent="0.15"/>
    <row r="150" s="1" customFormat="1" ht="16.5" customHeight="1" x14ac:dyDescent="0.15"/>
    <row r="151" s="1" customFormat="1" ht="16.5" customHeight="1" x14ac:dyDescent="0.15"/>
    <row r="152" s="1" customFormat="1" ht="16.5" customHeight="1" x14ac:dyDescent="0.15"/>
    <row r="153" s="1" customFormat="1" ht="16.5" customHeight="1" x14ac:dyDescent="0.15"/>
    <row r="154" s="1" customFormat="1" ht="16.5" customHeight="1" x14ac:dyDescent="0.15"/>
    <row r="155" s="1" customFormat="1" ht="16.5" customHeight="1" x14ac:dyDescent="0.15"/>
    <row r="156" s="1" customFormat="1" ht="16.5" customHeight="1" x14ac:dyDescent="0.15"/>
    <row r="157" s="1" customFormat="1" ht="16.5" customHeight="1" x14ac:dyDescent="0.15"/>
    <row r="158" s="1" customFormat="1" ht="16.5" customHeight="1" x14ac:dyDescent="0.15"/>
    <row r="159" s="1" customFormat="1" ht="16.5" customHeight="1" x14ac:dyDescent="0.15"/>
    <row r="160" s="1" customFormat="1" ht="16.5" customHeight="1" x14ac:dyDescent="0.15"/>
    <row r="161" s="1" customFormat="1" ht="16.5" customHeight="1" x14ac:dyDescent="0.15"/>
    <row r="162" s="1" customFormat="1" ht="16.5" customHeight="1" x14ac:dyDescent="0.15"/>
    <row r="163" s="1" customFormat="1" ht="16.5" customHeight="1" x14ac:dyDescent="0.15"/>
    <row r="164" s="1" customFormat="1" ht="16.5" customHeight="1" x14ac:dyDescent="0.15"/>
    <row r="165" s="1" customFormat="1" ht="16.5" customHeight="1" x14ac:dyDescent="0.15"/>
    <row r="166" s="1" customFormat="1" ht="16.5" customHeight="1" x14ac:dyDescent="0.15"/>
    <row r="167" s="1" customFormat="1" ht="16.5" customHeight="1" x14ac:dyDescent="0.15"/>
    <row r="168" s="1" customFormat="1" ht="16.5" customHeight="1" x14ac:dyDescent="0.15"/>
    <row r="169" s="1" customFormat="1" ht="16.5" customHeight="1" x14ac:dyDescent="0.15"/>
    <row r="170" s="1" customFormat="1" ht="16.5" customHeight="1" x14ac:dyDescent="0.15"/>
    <row r="171" s="1" customFormat="1" ht="16.5" customHeight="1" x14ac:dyDescent="0.15"/>
    <row r="172" s="1" customFormat="1" ht="16.5" customHeight="1" x14ac:dyDescent="0.15"/>
    <row r="173" s="1" customFormat="1" ht="16.5" customHeight="1" x14ac:dyDescent="0.15"/>
    <row r="174" s="1" customFormat="1" ht="16.5" customHeight="1" x14ac:dyDescent="0.15"/>
    <row r="175" s="1" customFormat="1" ht="16.5" customHeight="1" x14ac:dyDescent="0.15"/>
    <row r="176" s="1" customFormat="1" ht="16.5" customHeight="1" x14ac:dyDescent="0.15"/>
    <row r="177" s="1" customFormat="1" ht="16.5" customHeight="1" x14ac:dyDescent="0.15"/>
    <row r="178" s="1" customFormat="1" ht="16.5" customHeight="1" x14ac:dyDescent="0.15"/>
    <row r="179" s="1" customFormat="1" ht="16.5" customHeight="1" x14ac:dyDescent="0.15"/>
    <row r="180" s="1" customFormat="1" ht="16.5" customHeight="1" x14ac:dyDescent="0.15"/>
    <row r="181" s="1" customFormat="1" ht="16.5" customHeight="1" x14ac:dyDescent="0.15"/>
    <row r="182" s="1" customFormat="1" ht="16.5" customHeight="1" x14ac:dyDescent="0.15"/>
    <row r="183" s="1" customFormat="1" ht="16.5" customHeight="1" x14ac:dyDescent="0.15"/>
    <row r="184" s="1" customFormat="1" ht="16.5" customHeight="1" x14ac:dyDescent="0.15"/>
    <row r="185" s="1" customFormat="1" ht="16.5" customHeight="1" x14ac:dyDescent="0.15"/>
    <row r="186" s="1" customFormat="1" ht="16.5" customHeight="1" x14ac:dyDescent="0.15"/>
    <row r="187" s="1" customFormat="1" ht="16.5" customHeight="1" x14ac:dyDescent="0.15"/>
    <row r="188" s="1" customFormat="1" ht="16.5" customHeight="1" x14ac:dyDescent="0.15"/>
    <row r="189" s="1" customFormat="1" ht="16.5" customHeight="1" x14ac:dyDescent="0.15"/>
    <row r="190" s="1" customFormat="1" ht="16.5" customHeight="1" x14ac:dyDescent="0.15"/>
    <row r="191" s="1" customFormat="1" ht="16.5" customHeight="1" x14ac:dyDescent="0.15"/>
    <row r="192" s="1" customFormat="1" ht="16.5" customHeight="1" x14ac:dyDescent="0.15"/>
    <row r="193" s="1" customFormat="1" ht="16.5" customHeight="1" x14ac:dyDescent="0.15"/>
    <row r="194" s="1" customFormat="1" ht="16.5" customHeight="1" x14ac:dyDescent="0.15"/>
    <row r="195" s="1" customFormat="1" ht="16.5" customHeight="1" x14ac:dyDescent="0.15"/>
    <row r="196" s="1" customFormat="1" ht="16.5" customHeight="1" x14ac:dyDescent="0.15"/>
    <row r="197" s="1" customFormat="1" ht="16.5" customHeight="1" x14ac:dyDescent="0.15"/>
    <row r="198" s="1" customFormat="1" ht="16.5" customHeight="1" x14ac:dyDescent="0.15"/>
    <row r="199" s="1" customFormat="1" ht="16.5" customHeight="1" x14ac:dyDescent="0.15"/>
    <row r="200" s="1" customFormat="1" ht="16.5" customHeight="1" x14ac:dyDescent="0.15"/>
    <row r="201" s="1" customFormat="1" ht="16.5" customHeight="1" x14ac:dyDescent="0.15"/>
    <row r="202" s="1" customFormat="1" ht="16.5" customHeight="1" x14ac:dyDescent="0.15"/>
    <row r="203" s="1" customFormat="1" ht="16.5" customHeight="1" x14ac:dyDescent="0.15"/>
    <row r="204" s="1" customFormat="1" ht="16.5" customHeight="1" x14ac:dyDescent="0.15"/>
    <row r="205" s="1" customFormat="1" ht="16.5" customHeight="1" x14ac:dyDescent="0.15"/>
    <row r="206" s="1" customFormat="1" ht="16.5" customHeight="1" x14ac:dyDescent="0.15"/>
    <row r="207" s="1" customFormat="1" ht="16.5" customHeight="1" x14ac:dyDescent="0.15"/>
    <row r="208" s="1" customFormat="1" ht="16.5" customHeight="1" x14ac:dyDescent="0.15"/>
    <row r="209" s="1" customFormat="1" ht="16.5" customHeight="1" x14ac:dyDescent="0.15"/>
    <row r="210" s="1" customFormat="1" ht="16.5" customHeight="1" x14ac:dyDescent="0.15"/>
    <row r="211" s="1" customFormat="1" ht="16.5" customHeight="1" x14ac:dyDescent="0.15"/>
    <row r="212" s="1" customFormat="1" ht="16.5" customHeight="1" x14ac:dyDescent="0.15"/>
    <row r="213" s="1" customFormat="1" ht="16.5" customHeight="1" x14ac:dyDescent="0.15"/>
    <row r="214" s="1" customFormat="1" ht="16.5" customHeight="1" x14ac:dyDescent="0.15"/>
    <row r="215" s="1" customFormat="1" ht="16.5" customHeight="1" x14ac:dyDescent="0.15"/>
    <row r="216" s="1" customFormat="1" ht="16.5" customHeight="1" x14ac:dyDescent="0.15"/>
    <row r="217" s="1" customFormat="1" ht="16.5" customHeight="1" x14ac:dyDescent="0.15"/>
    <row r="218" s="1" customFormat="1" ht="16.5" customHeight="1" x14ac:dyDescent="0.15"/>
    <row r="219" s="1" customFormat="1" ht="16.5" customHeight="1" x14ac:dyDescent="0.15"/>
    <row r="220" s="1" customFormat="1" ht="16.5" customHeight="1" x14ac:dyDescent="0.15"/>
    <row r="221" s="1" customFormat="1" ht="16.5" customHeight="1" x14ac:dyDescent="0.15"/>
    <row r="222" s="1" customFormat="1" ht="16.5" customHeight="1" x14ac:dyDescent="0.15"/>
    <row r="223" s="1" customFormat="1" ht="16.5" customHeight="1" x14ac:dyDescent="0.15"/>
    <row r="224" s="1" customFormat="1" ht="16.5" customHeight="1" x14ac:dyDescent="0.15"/>
    <row r="225" s="1" customFormat="1" ht="16.5" customHeight="1" x14ac:dyDescent="0.15"/>
    <row r="226" s="1" customFormat="1" ht="16.5" customHeight="1" x14ac:dyDescent="0.15"/>
    <row r="227" s="1" customFormat="1" ht="16.5" customHeight="1" x14ac:dyDescent="0.15"/>
    <row r="228" s="1" customFormat="1" ht="16.5" customHeight="1" x14ac:dyDescent="0.15"/>
    <row r="229" s="1" customFormat="1" ht="16.5" customHeight="1" x14ac:dyDescent="0.15"/>
    <row r="230" s="1" customFormat="1" ht="16.5" customHeight="1" x14ac:dyDescent="0.15"/>
    <row r="231" s="1" customFormat="1" ht="16.5" customHeight="1" x14ac:dyDescent="0.15"/>
    <row r="232" s="1" customFormat="1" ht="16.5" customHeight="1" x14ac:dyDescent="0.15"/>
    <row r="233" s="1" customFormat="1" ht="16.5" customHeight="1" x14ac:dyDescent="0.15"/>
    <row r="234" s="1" customFormat="1" ht="16.5" customHeight="1" x14ac:dyDescent="0.15"/>
    <row r="235" s="1" customFormat="1" ht="16.5" customHeight="1" x14ac:dyDescent="0.15"/>
    <row r="236" s="1" customFormat="1" ht="16.5" customHeight="1" x14ac:dyDescent="0.15"/>
    <row r="237" s="1" customFormat="1" ht="16.5" customHeight="1" x14ac:dyDescent="0.15"/>
    <row r="238" s="1" customFormat="1" ht="16.5" customHeight="1" x14ac:dyDescent="0.15"/>
    <row r="239" s="1" customFormat="1" ht="16.5" customHeight="1" x14ac:dyDescent="0.15"/>
    <row r="240" s="1" customFormat="1" ht="16.5" customHeight="1" x14ac:dyDescent="0.15"/>
    <row r="241" s="1" customFormat="1" ht="16.5" customHeight="1" x14ac:dyDescent="0.15"/>
    <row r="242" s="1" customFormat="1" ht="16.5" customHeight="1" x14ac:dyDescent="0.15"/>
    <row r="243" s="1" customFormat="1" ht="16.5" customHeight="1" x14ac:dyDescent="0.15"/>
    <row r="244" s="1" customFormat="1" ht="16.5" customHeight="1" x14ac:dyDescent="0.15"/>
    <row r="245" s="1" customFormat="1" ht="16.5" customHeight="1" x14ac:dyDescent="0.15"/>
    <row r="246" s="1" customFormat="1" ht="16.5" customHeight="1" x14ac:dyDescent="0.15"/>
    <row r="247" s="1" customFormat="1" ht="16.5" customHeight="1" x14ac:dyDescent="0.15"/>
    <row r="248" s="1" customFormat="1" ht="16.5" customHeight="1" x14ac:dyDescent="0.15"/>
    <row r="249" s="1" customFormat="1" ht="16.5" customHeight="1" x14ac:dyDescent="0.15"/>
    <row r="250" s="1" customFormat="1" ht="16.5" customHeight="1" x14ac:dyDescent="0.15"/>
    <row r="251" s="1" customFormat="1" ht="16.5" customHeight="1" x14ac:dyDescent="0.15"/>
    <row r="252" s="1" customFormat="1" ht="16.5" customHeight="1" x14ac:dyDescent="0.15"/>
    <row r="253" s="1" customFormat="1" ht="16.5" customHeight="1" x14ac:dyDescent="0.15"/>
    <row r="254" s="1" customFormat="1" ht="16.5" customHeight="1" x14ac:dyDescent="0.15"/>
    <row r="255" s="1" customFormat="1" ht="16.5" customHeight="1" x14ac:dyDescent="0.15"/>
    <row r="256" s="1" customFormat="1" ht="16.5" customHeight="1" x14ac:dyDescent="0.15"/>
    <row r="257" s="1" customFormat="1" ht="16.5" customHeight="1" x14ac:dyDescent="0.15"/>
    <row r="258" s="1" customFormat="1" ht="16.5" customHeight="1" x14ac:dyDescent="0.15"/>
    <row r="259" s="1" customFormat="1" ht="16.5" customHeight="1" x14ac:dyDescent="0.15"/>
    <row r="260" s="1" customFormat="1" ht="16.5" customHeight="1" x14ac:dyDescent="0.15"/>
    <row r="261" s="1" customFormat="1" ht="16.5" customHeight="1" x14ac:dyDescent="0.15"/>
    <row r="262" s="1" customFormat="1" ht="16.5" customHeight="1" x14ac:dyDescent="0.15"/>
    <row r="263" s="1" customFormat="1" ht="16.5" customHeight="1" x14ac:dyDescent="0.15"/>
    <row r="264" s="1" customFormat="1" ht="16.5" customHeight="1" x14ac:dyDescent="0.15"/>
    <row r="265" s="1" customFormat="1" ht="16.5" customHeight="1" x14ac:dyDescent="0.15"/>
    <row r="266" s="1" customFormat="1" ht="16.5" customHeight="1" x14ac:dyDescent="0.15"/>
    <row r="267" s="1" customFormat="1" ht="16.5" customHeight="1" x14ac:dyDescent="0.15"/>
    <row r="268" s="1" customFormat="1" ht="16.5" customHeight="1" x14ac:dyDescent="0.15"/>
    <row r="269" s="1" customFormat="1" ht="16.5" customHeight="1" x14ac:dyDescent="0.15"/>
    <row r="270" s="1" customFormat="1" ht="16.5" customHeight="1" x14ac:dyDescent="0.15"/>
    <row r="271" s="1" customFormat="1" ht="16.5" customHeight="1" x14ac:dyDescent="0.15"/>
    <row r="272" s="1" customFormat="1" ht="16.5" customHeight="1" x14ac:dyDescent="0.15"/>
    <row r="273" s="1" customFormat="1" ht="16.5" customHeight="1" x14ac:dyDescent="0.15"/>
    <row r="274" s="1" customFormat="1" ht="16.5" customHeight="1" x14ac:dyDescent="0.15"/>
    <row r="275" s="1" customFormat="1" ht="16.5" customHeight="1" x14ac:dyDescent="0.15"/>
    <row r="276" s="1" customFormat="1" ht="16.5" customHeight="1" x14ac:dyDescent="0.15"/>
    <row r="277" s="1" customFormat="1" ht="16.5" customHeight="1" x14ac:dyDescent="0.15"/>
    <row r="278" s="1" customFormat="1" ht="16.5" customHeight="1" x14ac:dyDescent="0.15"/>
    <row r="279" s="1" customFormat="1" ht="16.5" customHeight="1" x14ac:dyDescent="0.15"/>
    <row r="280" s="1" customFormat="1" ht="16.5" customHeight="1" x14ac:dyDescent="0.15"/>
    <row r="281" s="1" customFormat="1" ht="16.5" customHeight="1" x14ac:dyDescent="0.15"/>
    <row r="282" s="1" customFormat="1" ht="16.5" customHeight="1" x14ac:dyDescent="0.15"/>
    <row r="283" s="1" customFormat="1" ht="16.5" customHeight="1" x14ac:dyDescent="0.15"/>
    <row r="284" s="1" customFormat="1" ht="16.5" customHeight="1" x14ac:dyDescent="0.15"/>
    <row r="285" s="1" customFormat="1" ht="16.5" customHeight="1" x14ac:dyDescent="0.15"/>
    <row r="286" s="1" customFormat="1" ht="16.5" customHeight="1" x14ac:dyDescent="0.15"/>
    <row r="287" s="1" customFormat="1" ht="16.5" customHeight="1" x14ac:dyDescent="0.15"/>
    <row r="288" s="1" customFormat="1" ht="16.5" customHeight="1" x14ac:dyDescent="0.15"/>
    <row r="289" s="1" customFormat="1" ht="16.5" customHeight="1" x14ac:dyDescent="0.15"/>
    <row r="290" s="1" customFormat="1" ht="16.5" customHeight="1" x14ac:dyDescent="0.15"/>
    <row r="291" s="1" customFormat="1" ht="16.5" customHeight="1" x14ac:dyDescent="0.15"/>
    <row r="292" s="1" customFormat="1" ht="16.5" customHeight="1" x14ac:dyDescent="0.15"/>
    <row r="293" s="1" customFormat="1" ht="16.5" customHeight="1" x14ac:dyDescent="0.15"/>
    <row r="294" s="1" customFormat="1" ht="16.5" customHeight="1" x14ac:dyDescent="0.15"/>
    <row r="295" s="1" customFormat="1" ht="16.5" customHeight="1" x14ac:dyDescent="0.15"/>
    <row r="296" s="1" customFormat="1" ht="16.5" customHeight="1" x14ac:dyDescent="0.15"/>
    <row r="297" s="1" customFormat="1" ht="16.5" customHeight="1" x14ac:dyDescent="0.15"/>
    <row r="298" s="1" customFormat="1" ht="16.5" customHeight="1" x14ac:dyDescent="0.15"/>
    <row r="299" s="1" customFormat="1" ht="16.5" customHeight="1" x14ac:dyDescent="0.15"/>
    <row r="300" s="1" customFormat="1" ht="16.5" customHeight="1" x14ac:dyDescent="0.15"/>
  </sheetData>
  <sheetProtection sheet="1" objects="1" scenarios="1"/>
  <mergeCells count="1">
    <mergeCell ref="B18:C18"/>
  </mergeCells>
  <phoneticPr fontId="2"/>
  <hyperlinks>
    <hyperlink ref="B1" location="'5'!A1" display="'5'!A1" xr:uid="{82096486-BDBF-483A-9F3F-1D966417B5DC}"/>
    <hyperlink ref="A1" location="'3'!A1" display="前へ" xr:uid="{1A686B4A-1D0B-4E6E-AAF8-CF247A360D67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8051-C8DD-4EC0-95E6-5CD76607DEFC}">
  <dimension ref="A1:F300"/>
  <sheetViews>
    <sheetView showGridLines="0" zoomScaleNormal="100" workbookViewId="0"/>
  </sheetViews>
  <sheetFormatPr defaultRowHeight="16.5" customHeight="1" x14ac:dyDescent="0.15"/>
  <cols>
    <col min="3" max="3" width="17.5" customWidth="1"/>
  </cols>
  <sheetData>
    <row r="1" spans="1:6" ht="30" customHeight="1" thickTop="1" thickBot="1" x14ac:dyDescent="0.2">
      <c r="A1" s="22" t="s">
        <v>69</v>
      </c>
      <c r="B1" s="22" t="str">
        <f>IF(E14="○","次へ","")</f>
        <v/>
      </c>
      <c r="C1" s="2" t="s">
        <v>0</v>
      </c>
    </row>
    <row r="2" spans="1:6" ht="16.5" customHeight="1" thickTop="1" x14ac:dyDescent="0.15"/>
    <row r="3" spans="1:6" s="1" customFormat="1" ht="16.5" customHeight="1" x14ac:dyDescent="0.15">
      <c r="A3" s="1" t="s">
        <v>1</v>
      </c>
    </row>
    <row r="4" spans="1:6" s="1" customFormat="1" ht="16.5" customHeight="1" x14ac:dyDescent="0.15">
      <c r="B4" s="1" t="s">
        <v>17</v>
      </c>
    </row>
    <row r="5" spans="1:6" s="1" customFormat="1" ht="21" customHeight="1" x14ac:dyDescent="0.15">
      <c r="C5" s="10" t="s">
        <v>26</v>
      </c>
      <c r="D5" s="1" t="s">
        <v>27</v>
      </c>
      <c r="E5" s="7"/>
    </row>
    <row r="6" spans="1:6" s="1" customFormat="1" ht="21" customHeight="1" x14ac:dyDescent="0.15">
      <c r="C6" s="10" t="s">
        <v>18</v>
      </c>
      <c r="D6" s="25"/>
      <c r="E6" s="4" t="str">
        <f>IF(D6="","",IF(D6=F6,"○",""))</f>
        <v/>
      </c>
      <c r="F6" s="11">
        <v>100</v>
      </c>
    </row>
    <row r="7" spans="1:6" s="1" customFormat="1" ht="21" customHeight="1" x14ac:dyDescent="0.15">
      <c r="C7" s="10" t="s">
        <v>19</v>
      </c>
      <c r="D7" s="25"/>
      <c r="E7" s="4" t="str">
        <f t="shared" ref="E7:E13" si="0">IF(D7="","",IF(D7=F7,"○",""))</f>
        <v/>
      </c>
      <c r="F7" s="11">
        <v>100</v>
      </c>
    </row>
    <row r="8" spans="1:6" s="1" customFormat="1" ht="21" customHeight="1" x14ac:dyDescent="0.15">
      <c r="C8" s="10" t="s">
        <v>20</v>
      </c>
      <c r="D8" s="25"/>
      <c r="E8" s="4" t="str">
        <f t="shared" si="0"/>
        <v/>
      </c>
      <c r="F8" s="11">
        <v>11</v>
      </c>
    </row>
    <row r="9" spans="1:6" s="1" customFormat="1" ht="21" customHeight="1" x14ac:dyDescent="0.15">
      <c r="C9" s="10" t="s">
        <v>25</v>
      </c>
      <c r="D9" s="25"/>
      <c r="E9" s="4" t="str">
        <f t="shared" si="0"/>
        <v/>
      </c>
      <c r="F9" s="11">
        <v>11</v>
      </c>
    </row>
    <row r="10" spans="1:6" s="1" customFormat="1" ht="21" customHeight="1" x14ac:dyDescent="0.15">
      <c r="C10" s="10" t="s">
        <v>21</v>
      </c>
      <c r="D10" s="25"/>
      <c r="E10" s="4" t="str">
        <f t="shared" si="0"/>
        <v/>
      </c>
      <c r="F10" s="11">
        <v>1010</v>
      </c>
    </row>
    <row r="11" spans="1:6" s="1" customFormat="1" ht="21" customHeight="1" x14ac:dyDescent="0.15">
      <c r="C11" s="10" t="s">
        <v>22</v>
      </c>
      <c r="D11" s="25"/>
      <c r="E11" s="4" t="str">
        <f t="shared" si="0"/>
        <v/>
      </c>
      <c r="F11" s="11">
        <v>1001</v>
      </c>
    </row>
    <row r="12" spans="1:6" s="1" customFormat="1" ht="21" customHeight="1" x14ac:dyDescent="0.15">
      <c r="C12" s="10" t="s">
        <v>23</v>
      </c>
      <c r="D12" s="25"/>
      <c r="E12" s="4" t="str">
        <f t="shared" si="0"/>
        <v/>
      </c>
      <c r="F12" s="11">
        <v>111</v>
      </c>
    </row>
    <row r="13" spans="1:6" s="1" customFormat="1" ht="16.5" customHeight="1" x14ac:dyDescent="0.15">
      <c r="B13" s="9"/>
      <c r="C13" s="10" t="s">
        <v>24</v>
      </c>
      <c r="D13" s="25"/>
      <c r="E13" s="4" t="str">
        <f t="shared" si="0"/>
        <v/>
      </c>
      <c r="F13" s="11">
        <v>110</v>
      </c>
    </row>
    <row r="14" spans="1:6" s="1" customFormat="1" ht="16.5" customHeight="1" x14ac:dyDescent="0.15">
      <c r="B14" s="14"/>
      <c r="C14" s="14"/>
      <c r="D14" s="4"/>
      <c r="E14" s="4" t="str">
        <f>IF(COUNTIF(E6:E13,"○")=8,"○","")</f>
        <v/>
      </c>
      <c r="F14" s="12"/>
    </row>
    <row r="15" spans="1:6" s="1" customFormat="1" ht="16.5" customHeight="1" x14ac:dyDescent="0.15">
      <c r="B15" s="9"/>
      <c r="C15" s="9"/>
      <c r="D15" s="4"/>
      <c r="E15" s="8"/>
    </row>
    <row r="16" spans="1:6" s="1" customFormat="1" ht="16.5" customHeight="1" x14ac:dyDescent="0.15">
      <c r="B16" s="9"/>
      <c r="C16" s="9"/>
      <c r="D16" s="4"/>
      <c r="E16" s="8"/>
    </row>
    <row r="17" spans="2:5" s="1" customFormat="1" ht="16.5" customHeight="1" x14ac:dyDescent="0.15">
      <c r="B17" s="9"/>
      <c r="C17" s="9"/>
      <c r="D17" s="4"/>
      <c r="E17" s="8"/>
    </row>
    <row r="18" spans="2:5" s="1" customFormat="1" ht="16.5" customHeight="1" x14ac:dyDescent="0.15">
      <c r="B18" s="9"/>
      <c r="C18" s="9"/>
      <c r="D18" s="4"/>
      <c r="E18" s="8"/>
    </row>
    <row r="19" spans="2:5" s="1" customFormat="1" ht="16.5" customHeight="1" x14ac:dyDescent="0.15">
      <c r="D19" s="4"/>
      <c r="E19" s="8"/>
    </row>
    <row r="20" spans="2:5" s="1" customFormat="1" ht="16.5" customHeight="1" x14ac:dyDescent="0.15">
      <c r="D20" s="4"/>
      <c r="E20" s="8"/>
    </row>
    <row r="21" spans="2:5" s="1" customFormat="1" ht="16.5" customHeight="1" x14ac:dyDescent="0.15">
      <c r="D21" s="4"/>
      <c r="E21" s="8"/>
    </row>
    <row r="22" spans="2:5" s="1" customFormat="1" ht="16.5" customHeight="1" x14ac:dyDescent="0.15">
      <c r="D22" s="4"/>
      <c r="E22" s="8"/>
    </row>
    <row r="23" spans="2:5" s="1" customFormat="1" ht="16.5" customHeight="1" x14ac:dyDescent="0.15">
      <c r="D23" s="4"/>
      <c r="E23" s="8"/>
    </row>
    <row r="24" spans="2:5" s="1" customFormat="1" ht="16.5" customHeight="1" x14ac:dyDescent="0.15">
      <c r="D24" s="4"/>
    </row>
    <row r="25" spans="2:5" s="1" customFormat="1" ht="16.5" customHeight="1" x14ac:dyDescent="0.15"/>
    <row r="26" spans="2:5" s="1" customFormat="1" ht="16.5" customHeight="1" x14ac:dyDescent="0.15"/>
    <row r="27" spans="2:5" s="1" customFormat="1" ht="16.5" customHeight="1" x14ac:dyDescent="0.15"/>
    <row r="28" spans="2:5" s="1" customFormat="1" ht="16.5" customHeight="1" x14ac:dyDescent="0.15"/>
    <row r="29" spans="2:5" s="1" customFormat="1" ht="16.5" customHeight="1" x14ac:dyDescent="0.15"/>
    <row r="30" spans="2:5" s="1" customFormat="1" ht="16.5" customHeight="1" x14ac:dyDescent="0.15"/>
    <row r="31" spans="2:5" s="1" customFormat="1" ht="16.5" customHeight="1" x14ac:dyDescent="0.15"/>
    <row r="32" spans="2:5" s="1" customFormat="1" ht="16.5" customHeight="1" x14ac:dyDescent="0.15"/>
    <row r="33" s="1" customFormat="1" ht="16.5" customHeight="1" x14ac:dyDescent="0.15"/>
    <row r="34" s="1" customFormat="1" ht="16.5" customHeight="1" x14ac:dyDescent="0.15"/>
    <row r="35" s="1" customFormat="1" ht="16.5" customHeight="1" x14ac:dyDescent="0.15"/>
    <row r="36" s="1" customFormat="1" ht="16.5" customHeight="1" x14ac:dyDescent="0.15"/>
    <row r="37" s="1" customFormat="1" ht="16.5" customHeight="1" x14ac:dyDescent="0.15"/>
    <row r="38" s="1" customFormat="1" ht="16.5" customHeight="1" x14ac:dyDescent="0.15"/>
    <row r="39" s="1" customFormat="1" ht="16.5" customHeight="1" x14ac:dyDescent="0.15"/>
    <row r="40" s="1" customFormat="1" ht="16.5" customHeight="1" x14ac:dyDescent="0.15"/>
    <row r="41" s="1" customFormat="1" ht="16.5" customHeight="1" x14ac:dyDescent="0.15"/>
    <row r="42" s="1" customFormat="1" ht="16.5" customHeight="1" x14ac:dyDescent="0.15"/>
    <row r="43" s="1" customFormat="1" ht="16.5" customHeight="1" x14ac:dyDescent="0.15"/>
    <row r="44" s="1" customFormat="1" ht="16.5" customHeight="1" x14ac:dyDescent="0.15"/>
    <row r="45" s="1" customFormat="1" ht="16.5" customHeight="1" x14ac:dyDescent="0.15"/>
    <row r="46" s="1" customFormat="1" ht="16.5" customHeight="1" x14ac:dyDescent="0.15"/>
    <row r="47" s="1" customFormat="1" ht="16.5" customHeight="1" x14ac:dyDescent="0.15"/>
    <row r="48" s="1" customFormat="1" ht="16.5" customHeight="1" x14ac:dyDescent="0.15"/>
    <row r="49" s="1" customFormat="1" ht="16.5" customHeight="1" x14ac:dyDescent="0.15"/>
    <row r="50" s="1" customFormat="1" ht="16.5" customHeight="1" x14ac:dyDescent="0.15"/>
    <row r="51" s="1" customFormat="1" ht="16.5" customHeight="1" x14ac:dyDescent="0.15"/>
    <row r="52" s="1" customFormat="1" ht="16.5" customHeight="1" x14ac:dyDescent="0.15"/>
    <row r="53" s="1" customFormat="1" ht="16.5" customHeight="1" x14ac:dyDescent="0.15"/>
    <row r="54" s="1" customFormat="1" ht="16.5" customHeight="1" x14ac:dyDescent="0.15"/>
    <row r="55" s="1" customFormat="1" ht="16.5" customHeight="1" x14ac:dyDescent="0.15"/>
    <row r="56" s="1" customFormat="1" ht="16.5" customHeight="1" x14ac:dyDescent="0.15"/>
    <row r="57" s="1" customFormat="1" ht="16.5" customHeight="1" x14ac:dyDescent="0.15"/>
    <row r="58" s="1" customFormat="1" ht="16.5" customHeight="1" x14ac:dyDescent="0.15"/>
    <row r="59" s="1" customFormat="1" ht="16.5" customHeight="1" x14ac:dyDescent="0.15"/>
    <row r="60" s="1" customFormat="1" ht="16.5" customHeight="1" x14ac:dyDescent="0.15"/>
    <row r="61" s="1" customFormat="1" ht="16.5" customHeight="1" x14ac:dyDescent="0.15"/>
    <row r="62" s="1" customFormat="1" ht="16.5" customHeight="1" x14ac:dyDescent="0.15"/>
    <row r="63" s="1" customFormat="1" ht="16.5" customHeight="1" x14ac:dyDescent="0.15"/>
    <row r="64" s="1" customFormat="1" ht="16.5" customHeight="1" x14ac:dyDescent="0.15"/>
    <row r="65" s="1" customFormat="1" ht="16.5" customHeight="1" x14ac:dyDescent="0.15"/>
    <row r="66" s="1" customFormat="1" ht="16.5" customHeight="1" x14ac:dyDescent="0.15"/>
    <row r="67" s="1" customFormat="1" ht="16.5" customHeight="1" x14ac:dyDescent="0.15"/>
    <row r="68" s="1" customFormat="1" ht="16.5" customHeight="1" x14ac:dyDescent="0.15"/>
    <row r="69" s="1" customFormat="1" ht="16.5" customHeight="1" x14ac:dyDescent="0.15"/>
    <row r="70" s="1" customFormat="1" ht="16.5" customHeight="1" x14ac:dyDescent="0.15"/>
    <row r="71" s="1" customFormat="1" ht="16.5" customHeight="1" x14ac:dyDescent="0.15"/>
    <row r="72" s="1" customFormat="1" ht="16.5" customHeight="1" x14ac:dyDescent="0.15"/>
    <row r="73" s="1" customFormat="1" ht="16.5" customHeight="1" x14ac:dyDescent="0.15"/>
    <row r="74" s="1" customFormat="1" ht="16.5" customHeight="1" x14ac:dyDescent="0.15"/>
    <row r="75" s="1" customFormat="1" ht="16.5" customHeight="1" x14ac:dyDescent="0.15"/>
    <row r="76" s="1" customFormat="1" ht="16.5" customHeight="1" x14ac:dyDescent="0.15"/>
    <row r="77" s="1" customFormat="1" ht="16.5" customHeight="1" x14ac:dyDescent="0.15"/>
    <row r="78" s="1" customFormat="1" ht="16.5" customHeight="1" x14ac:dyDescent="0.15"/>
    <row r="79" s="1" customFormat="1" ht="16.5" customHeight="1" x14ac:dyDescent="0.15"/>
    <row r="80" s="1" customFormat="1" ht="16.5" customHeight="1" x14ac:dyDescent="0.15"/>
    <row r="81" s="1" customFormat="1" ht="16.5" customHeight="1" x14ac:dyDescent="0.15"/>
    <row r="82" s="1" customFormat="1" ht="16.5" customHeight="1" x14ac:dyDescent="0.15"/>
    <row r="83" s="1" customFormat="1" ht="16.5" customHeight="1" x14ac:dyDescent="0.15"/>
    <row r="84" s="1" customFormat="1" ht="16.5" customHeight="1" x14ac:dyDescent="0.15"/>
    <row r="85" s="1" customFormat="1" ht="16.5" customHeight="1" x14ac:dyDescent="0.15"/>
    <row r="86" s="1" customFormat="1" ht="16.5" customHeight="1" x14ac:dyDescent="0.15"/>
    <row r="87" s="1" customFormat="1" ht="16.5" customHeight="1" x14ac:dyDescent="0.15"/>
    <row r="88" s="1" customFormat="1" ht="16.5" customHeight="1" x14ac:dyDescent="0.15"/>
    <row r="89" s="1" customFormat="1" ht="16.5" customHeight="1" x14ac:dyDescent="0.15"/>
    <row r="90" s="1" customFormat="1" ht="16.5" customHeight="1" x14ac:dyDescent="0.15"/>
    <row r="91" s="1" customFormat="1" ht="16.5" customHeight="1" x14ac:dyDescent="0.15"/>
    <row r="92" s="1" customFormat="1" ht="16.5" customHeight="1" x14ac:dyDescent="0.15"/>
    <row r="93" s="1" customFormat="1" ht="16.5" customHeight="1" x14ac:dyDescent="0.15"/>
    <row r="94" s="1" customFormat="1" ht="16.5" customHeight="1" x14ac:dyDescent="0.15"/>
    <row r="95" s="1" customFormat="1" ht="16.5" customHeight="1" x14ac:dyDescent="0.15"/>
    <row r="96" s="1" customFormat="1" ht="16.5" customHeight="1" x14ac:dyDescent="0.15"/>
    <row r="97" s="1" customFormat="1" ht="16.5" customHeight="1" x14ac:dyDescent="0.15"/>
    <row r="98" s="1" customFormat="1" ht="16.5" customHeight="1" x14ac:dyDescent="0.15"/>
    <row r="99" s="1" customFormat="1" ht="16.5" customHeight="1" x14ac:dyDescent="0.15"/>
    <row r="100" s="1" customFormat="1" ht="16.5" customHeight="1" x14ac:dyDescent="0.15"/>
    <row r="101" s="1" customFormat="1" ht="16.5" customHeight="1" x14ac:dyDescent="0.15"/>
    <row r="102" s="1" customFormat="1" ht="16.5" customHeight="1" x14ac:dyDescent="0.15"/>
    <row r="103" s="1" customFormat="1" ht="16.5" customHeight="1" x14ac:dyDescent="0.15"/>
    <row r="104" s="1" customFormat="1" ht="16.5" customHeight="1" x14ac:dyDescent="0.15"/>
    <row r="105" s="1" customFormat="1" ht="16.5" customHeight="1" x14ac:dyDescent="0.15"/>
    <row r="106" s="1" customFormat="1" ht="16.5" customHeight="1" x14ac:dyDescent="0.15"/>
    <row r="107" s="1" customFormat="1" ht="16.5" customHeight="1" x14ac:dyDescent="0.15"/>
    <row r="108" s="1" customFormat="1" ht="16.5" customHeight="1" x14ac:dyDescent="0.15"/>
    <row r="109" s="1" customFormat="1" ht="16.5" customHeight="1" x14ac:dyDescent="0.15"/>
    <row r="110" s="1" customFormat="1" ht="16.5" customHeight="1" x14ac:dyDescent="0.15"/>
    <row r="111" s="1" customFormat="1" ht="16.5" customHeight="1" x14ac:dyDescent="0.15"/>
    <row r="112" s="1" customFormat="1" ht="16.5" customHeight="1" x14ac:dyDescent="0.15"/>
    <row r="113" s="1" customFormat="1" ht="16.5" customHeight="1" x14ac:dyDescent="0.15"/>
    <row r="114" s="1" customFormat="1" ht="16.5" customHeight="1" x14ac:dyDescent="0.15"/>
    <row r="115" s="1" customFormat="1" ht="16.5" customHeight="1" x14ac:dyDescent="0.15"/>
    <row r="116" s="1" customFormat="1" ht="16.5" customHeight="1" x14ac:dyDescent="0.15"/>
    <row r="117" s="1" customFormat="1" ht="16.5" customHeight="1" x14ac:dyDescent="0.15"/>
    <row r="118" s="1" customFormat="1" ht="16.5" customHeight="1" x14ac:dyDescent="0.15"/>
    <row r="119" s="1" customFormat="1" ht="16.5" customHeight="1" x14ac:dyDescent="0.15"/>
    <row r="120" s="1" customFormat="1" ht="16.5" customHeight="1" x14ac:dyDescent="0.15"/>
    <row r="121" s="1" customFormat="1" ht="16.5" customHeight="1" x14ac:dyDescent="0.15"/>
    <row r="122" s="1" customFormat="1" ht="16.5" customHeight="1" x14ac:dyDescent="0.15"/>
    <row r="123" s="1" customFormat="1" ht="16.5" customHeight="1" x14ac:dyDescent="0.15"/>
    <row r="124" s="1" customFormat="1" ht="16.5" customHeight="1" x14ac:dyDescent="0.15"/>
    <row r="125" s="1" customFormat="1" ht="16.5" customHeight="1" x14ac:dyDescent="0.15"/>
    <row r="126" s="1" customFormat="1" ht="16.5" customHeight="1" x14ac:dyDescent="0.15"/>
    <row r="127" s="1" customFormat="1" ht="16.5" customHeight="1" x14ac:dyDescent="0.15"/>
    <row r="128" s="1" customFormat="1" ht="16.5" customHeight="1" x14ac:dyDescent="0.15"/>
    <row r="129" s="1" customFormat="1" ht="16.5" customHeight="1" x14ac:dyDescent="0.15"/>
    <row r="130" s="1" customFormat="1" ht="16.5" customHeight="1" x14ac:dyDescent="0.15"/>
    <row r="131" s="1" customFormat="1" ht="16.5" customHeight="1" x14ac:dyDescent="0.15"/>
    <row r="132" s="1" customFormat="1" ht="16.5" customHeight="1" x14ac:dyDescent="0.15"/>
    <row r="133" s="1" customFormat="1" ht="16.5" customHeight="1" x14ac:dyDescent="0.15"/>
    <row r="134" s="1" customFormat="1" ht="16.5" customHeight="1" x14ac:dyDescent="0.15"/>
    <row r="135" s="1" customFormat="1" ht="16.5" customHeight="1" x14ac:dyDescent="0.15"/>
    <row r="136" s="1" customFormat="1" ht="16.5" customHeight="1" x14ac:dyDescent="0.15"/>
    <row r="137" s="1" customFormat="1" ht="16.5" customHeight="1" x14ac:dyDescent="0.15"/>
    <row r="138" s="1" customFormat="1" ht="16.5" customHeight="1" x14ac:dyDescent="0.15"/>
    <row r="139" s="1" customFormat="1" ht="16.5" customHeight="1" x14ac:dyDescent="0.15"/>
    <row r="140" s="1" customFormat="1" ht="16.5" customHeight="1" x14ac:dyDescent="0.15"/>
    <row r="141" s="1" customFormat="1" ht="16.5" customHeight="1" x14ac:dyDescent="0.15"/>
    <row r="142" s="1" customFormat="1" ht="16.5" customHeight="1" x14ac:dyDescent="0.15"/>
    <row r="143" s="1" customFormat="1" ht="16.5" customHeight="1" x14ac:dyDescent="0.15"/>
    <row r="144" s="1" customFormat="1" ht="16.5" customHeight="1" x14ac:dyDescent="0.15"/>
    <row r="145" s="1" customFormat="1" ht="16.5" customHeight="1" x14ac:dyDescent="0.15"/>
    <row r="146" s="1" customFormat="1" ht="16.5" customHeight="1" x14ac:dyDescent="0.15"/>
    <row r="147" s="1" customFormat="1" ht="16.5" customHeight="1" x14ac:dyDescent="0.15"/>
    <row r="148" s="1" customFormat="1" ht="16.5" customHeight="1" x14ac:dyDescent="0.15"/>
    <row r="149" s="1" customFormat="1" ht="16.5" customHeight="1" x14ac:dyDescent="0.15"/>
    <row r="150" s="1" customFormat="1" ht="16.5" customHeight="1" x14ac:dyDescent="0.15"/>
    <row r="151" s="1" customFormat="1" ht="16.5" customHeight="1" x14ac:dyDescent="0.15"/>
    <row r="152" s="1" customFormat="1" ht="16.5" customHeight="1" x14ac:dyDescent="0.15"/>
    <row r="153" s="1" customFormat="1" ht="16.5" customHeight="1" x14ac:dyDescent="0.15"/>
    <row r="154" s="1" customFormat="1" ht="16.5" customHeight="1" x14ac:dyDescent="0.15"/>
    <row r="155" s="1" customFormat="1" ht="16.5" customHeight="1" x14ac:dyDescent="0.15"/>
    <row r="156" s="1" customFormat="1" ht="16.5" customHeight="1" x14ac:dyDescent="0.15"/>
    <row r="157" s="1" customFormat="1" ht="16.5" customHeight="1" x14ac:dyDescent="0.15"/>
    <row r="158" s="1" customFormat="1" ht="16.5" customHeight="1" x14ac:dyDescent="0.15"/>
    <row r="159" s="1" customFormat="1" ht="16.5" customHeight="1" x14ac:dyDescent="0.15"/>
    <row r="160" s="1" customFormat="1" ht="16.5" customHeight="1" x14ac:dyDescent="0.15"/>
    <row r="161" s="1" customFormat="1" ht="16.5" customHeight="1" x14ac:dyDescent="0.15"/>
    <row r="162" s="1" customFormat="1" ht="16.5" customHeight="1" x14ac:dyDescent="0.15"/>
    <row r="163" s="1" customFormat="1" ht="16.5" customHeight="1" x14ac:dyDescent="0.15"/>
    <row r="164" s="1" customFormat="1" ht="16.5" customHeight="1" x14ac:dyDescent="0.15"/>
    <row r="165" s="1" customFormat="1" ht="16.5" customHeight="1" x14ac:dyDescent="0.15"/>
    <row r="166" s="1" customFormat="1" ht="16.5" customHeight="1" x14ac:dyDescent="0.15"/>
    <row r="167" s="1" customFormat="1" ht="16.5" customHeight="1" x14ac:dyDescent="0.15"/>
    <row r="168" s="1" customFormat="1" ht="16.5" customHeight="1" x14ac:dyDescent="0.15"/>
    <row r="169" s="1" customFormat="1" ht="16.5" customHeight="1" x14ac:dyDescent="0.15"/>
    <row r="170" s="1" customFormat="1" ht="16.5" customHeight="1" x14ac:dyDescent="0.15"/>
    <row r="171" s="1" customFormat="1" ht="16.5" customHeight="1" x14ac:dyDescent="0.15"/>
    <row r="172" s="1" customFormat="1" ht="16.5" customHeight="1" x14ac:dyDescent="0.15"/>
    <row r="173" s="1" customFormat="1" ht="16.5" customHeight="1" x14ac:dyDescent="0.15"/>
    <row r="174" s="1" customFormat="1" ht="16.5" customHeight="1" x14ac:dyDescent="0.15"/>
    <row r="175" s="1" customFormat="1" ht="16.5" customHeight="1" x14ac:dyDescent="0.15"/>
    <row r="176" s="1" customFormat="1" ht="16.5" customHeight="1" x14ac:dyDescent="0.15"/>
    <row r="177" s="1" customFormat="1" ht="16.5" customHeight="1" x14ac:dyDescent="0.15"/>
    <row r="178" s="1" customFormat="1" ht="16.5" customHeight="1" x14ac:dyDescent="0.15"/>
    <row r="179" s="1" customFormat="1" ht="16.5" customHeight="1" x14ac:dyDescent="0.15"/>
    <row r="180" s="1" customFormat="1" ht="16.5" customHeight="1" x14ac:dyDescent="0.15"/>
    <row r="181" s="1" customFormat="1" ht="16.5" customHeight="1" x14ac:dyDescent="0.15"/>
    <row r="182" s="1" customFormat="1" ht="16.5" customHeight="1" x14ac:dyDescent="0.15"/>
    <row r="183" s="1" customFormat="1" ht="16.5" customHeight="1" x14ac:dyDescent="0.15"/>
    <row r="184" s="1" customFormat="1" ht="16.5" customHeight="1" x14ac:dyDescent="0.15"/>
    <row r="185" s="1" customFormat="1" ht="16.5" customHeight="1" x14ac:dyDescent="0.15"/>
    <row r="186" s="1" customFormat="1" ht="16.5" customHeight="1" x14ac:dyDescent="0.15"/>
    <row r="187" s="1" customFormat="1" ht="16.5" customHeight="1" x14ac:dyDescent="0.15"/>
    <row r="188" s="1" customFormat="1" ht="16.5" customHeight="1" x14ac:dyDescent="0.15"/>
    <row r="189" s="1" customFormat="1" ht="16.5" customHeight="1" x14ac:dyDescent="0.15"/>
    <row r="190" s="1" customFormat="1" ht="16.5" customHeight="1" x14ac:dyDescent="0.15"/>
    <row r="191" s="1" customFormat="1" ht="16.5" customHeight="1" x14ac:dyDescent="0.15"/>
    <row r="192" s="1" customFormat="1" ht="16.5" customHeight="1" x14ac:dyDescent="0.15"/>
    <row r="193" s="1" customFormat="1" ht="16.5" customHeight="1" x14ac:dyDescent="0.15"/>
    <row r="194" s="1" customFormat="1" ht="16.5" customHeight="1" x14ac:dyDescent="0.15"/>
    <row r="195" s="1" customFormat="1" ht="16.5" customHeight="1" x14ac:dyDescent="0.15"/>
    <row r="196" s="1" customFormat="1" ht="16.5" customHeight="1" x14ac:dyDescent="0.15"/>
    <row r="197" s="1" customFormat="1" ht="16.5" customHeight="1" x14ac:dyDescent="0.15"/>
    <row r="198" s="1" customFormat="1" ht="16.5" customHeight="1" x14ac:dyDescent="0.15"/>
    <row r="199" s="1" customFormat="1" ht="16.5" customHeight="1" x14ac:dyDescent="0.15"/>
    <row r="200" s="1" customFormat="1" ht="16.5" customHeight="1" x14ac:dyDescent="0.15"/>
    <row r="201" s="1" customFormat="1" ht="16.5" customHeight="1" x14ac:dyDescent="0.15"/>
    <row r="202" s="1" customFormat="1" ht="16.5" customHeight="1" x14ac:dyDescent="0.15"/>
    <row r="203" s="1" customFormat="1" ht="16.5" customHeight="1" x14ac:dyDescent="0.15"/>
    <row r="204" s="1" customFormat="1" ht="16.5" customHeight="1" x14ac:dyDescent="0.15"/>
    <row r="205" s="1" customFormat="1" ht="16.5" customHeight="1" x14ac:dyDescent="0.15"/>
    <row r="206" s="1" customFormat="1" ht="16.5" customHeight="1" x14ac:dyDescent="0.15"/>
    <row r="207" s="1" customFormat="1" ht="16.5" customHeight="1" x14ac:dyDescent="0.15"/>
    <row r="208" s="1" customFormat="1" ht="16.5" customHeight="1" x14ac:dyDescent="0.15"/>
    <row r="209" s="1" customFormat="1" ht="16.5" customHeight="1" x14ac:dyDescent="0.15"/>
    <row r="210" s="1" customFormat="1" ht="16.5" customHeight="1" x14ac:dyDescent="0.15"/>
    <row r="211" s="1" customFormat="1" ht="16.5" customHeight="1" x14ac:dyDescent="0.15"/>
    <row r="212" s="1" customFormat="1" ht="16.5" customHeight="1" x14ac:dyDescent="0.15"/>
    <row r="213" s="1" customFormat="1" ht="16.5" customHeight="1" x14ac:dyDescent="0.15"/>
    <row r="214" s="1" customFormat="1" ht="16.5" customHeight="1" x14ac:dyDescent="0.15"/>
    <row r="215" s="1" customFormat="1" ht="16.5" customHeight="1" x14ac:dyDescent="0.15"/>
    <row r="216" s="1" customFormat="1" ht="16.5" customHeight="1" x14ac:dyDescent="0.15"/>
    <row r="217" s="1" customFormat="1" ht="16.5" customHeight="1" x14ac:dyDescent="0.15"/>
    <row r="218" s="1" customFormat="1" ht="16.5" customHeight="1" x14ac:dyDescent="0.15"/>
    <row r="219" s="1" customFormat="1" ht="16.5" customHeight="1" x14ac:dyDescent="0.15"/>
    <row r="220" s="1" customFormat="1" ht="16.5" customHeight="1" x14ac:dyDescent="0.15"/>
    <row r="221" s="1" customFormat="1" ht="16.5" customHeight="1" x14ac:dyDescent="0.15"/>
    <row r="222" s="1" customFormat="1" ht="16.5" customHeight="1" x14ac:dyDescent="0.15"/>
    <row r="223" s="1" customFormat="1" ht="16.5" customHeight="1" x14ac:dyDescent="0.15"/>
    <row r="224" s="1" customFormat="1" ht="16.5" customHeight="1" x14ac:dyDescent="0.15"/>
    <row r="225" s="1" customFormat="1" ht="16.5" customHeight="1" x14ac:dyDescent="0.15"/>
    <row r="226" s="1" customFormat="1" ht="16.5" customHeight="1" x14ac:dyDescent="0.15"/>
    <row r="227" s="1" customFormat="1" ht="16.5" customHeight="1" x14ac:dyDescent="0.15"/>
    <row r="228" s="1" customFormat="1" ht="16.5" customHeight="1" x14ac:dyDescent="0.15"/>
    <row r="229" s="1" customFormat="1" ht="16.5" customHeight="1" x14ac:dyDescent="0.15"/>
    <row r="230" s="1" customFormat="1" ht="16.5" customHeight="1" x14ac:dyDescent="0.15"/>
    <row r="231" s="1" customFormat="1" ht="16.5" customHeight="1" x14ac:dyDescent="0.15"/>
    <row r="232" s="1" customFormat="1" ht="16.5" customHeight="1" x14ac:dyDescent="0.15"/>
    <row r="233" s="1" customFormat="1" ht="16.5" customHeight="1" x14ac:dyDescent="0.15"/>
    <row r="234" s="1" customFormat="1" ht="16.5" customHeight="1" x14ac:dyDescent="0.15"/>
    <row r="235" s="1" customFormat="1" ht="16.5" customHeight="1" x14ac:dyDescent="0.15"/>
    <row r="236" s="1" customFormat="1" ht="16.5" customHeight="1" x14ac:dyDescent="0.15"/>
    <row r="237" s="1" customFormat="1" ht="16.5" customHeight="1" x14ac:dyDescent="0.15"/>
    <row r="238" s="1" customFormat="1" ht="16.5" customHeight="1" x14ac:dyDescent="0.15"/>
    <row r="239" s="1" customFormat="1" ht="16.5" customHeight="1" x14ac:dyDescent="0.15"/>
    <row r="240" s="1" customFormat="1" ht="16.5" customHeight="1" x14ac:dyDescent="0.15"/>
    <row r="241" s="1" customFormat="1" ht="16.5" customHeight="1" x14ac:dyDescent="0.15"/>
    <row r="242" s="1" customFormat="1" ht="16.5" customHeight="1" x14ac:dyDescent="0.15"/>
    <row r="243" s="1" customFormat="1" ht="16.5" customHeight="1" x14ac:dyDescent="0.15"/>
    <row r="244" s="1" customFormat="1" ht="16.5" customHeight="1" x14ac:dyDescent="0.15"/>
    <row r="245" s="1" customFormat="1" ht="16.5" customHeight="1" x14ac:dyDescent="0.15"/>
    <row r="246" s="1" customFormat="1" ht="16.5" customHeight="1" x14ac:dyDescent="0.15"/>
    <row r="247" s="1" customFormat="1" ht="16.5" customHeight="1" x14ac:dyDescent="0.15"/>
    <row r="248" s="1" customFormat="1" ht="16.5" customHeight="1" x14ac:dyDescent="0.15"/>
    <row r="249" s="1" customFormat="1" ht="16.5" customHeight="1" x14ac:dyDescent="0.15"/>
    <row r="250" s="1" customFormat="1" ht="16.5" customHeight="1" x14ac:dyDescent="0.15"/>
    <row r="251" s="1" customFormat="1" ht="16.5" customHeight="1" x14ac:dyDescent="0.15"/>
    <row r="252" s="1" customFormat="1" ht="16.5" customHeight="1" x14ac:dyDescent="0.15"/>
    <row r="253" s="1" customFormat="1" ht="16.5" customHeight="1" x14ac:dyDescent="0.15"/>
    <row r="254" s="1" customFormat="1" ht="16.5" customHeight="1" x14ac:dyDescent="0.15"/>
    <row r="255" s="1" customFormat="1" ht="16.5" customHeight="1" x14ac:dyDescent="0.15"/>
    <row r="256" s="1" customFormat="1" ht="16.5" customHeight="1" x14ac:dyDescent="0.15"/>
    <row r="257" s="1" customFormat="1" ht="16.5" customHeight="1" x14ac:dyDescent="0.15"/>
    <row r="258" s="1" customFormat="1" ht="16.5" customHeight="1" x14ac:dyDescent="0.15"/>
    <row r="259" s="1" customFormat="1" ht="16.5" customHeight="1" x14ac:dyDescent="0.15"/>
    <row r="260" s="1" customFormat="1" ht="16.5" customHeight="1" x14ac:dyDescent="0.15"/>
    <row r="261" s="1" customFormat="1" ht="16.5" customHeight="1" x14ac:dyDescent="0.15"/>
    <row r="262" s="1" customFormat="1" ht="16.5" customHeight="1" x14ac:dyDescent="0.15"/>
    <row r="263" s="1" customFormat="1" ht="16.5" customHeight="1" x14ac:dyDescent="0.15"/>
    <row r="264" s="1" customFormat="1" ht="16.5" customHeight="1" x14ac:dyDescent="0.15"/>
    <row r="265" s="1" customFormat="1" ht="16.5" customHeight="1" x14ac:dyDescent="0.15"/>
    <row r="266" s="1" customFormat="1" ht="16.5" customHeight="1" x14ac:dyDescent="0.15"/>
    <row r="267" s="1" customFormat="1" ht="16.5" customHeight="1" x14ac:dyDescent="0.15"/>
    <row r="268" s="1" customFormat="1" ht="16.5" customHeight="1" x14ac:dyDescent="0.15"/>
    <row r="269" s="1" customFormat="1" ht="16.5" customHeight="1" x14ac:dyDescent="0.15"/>
    <row r="270" s="1" customFormat="1" ht="16.5" customHeight="1" x14ac:dyDescent="0.15"/>
    <row r="271" s="1" customFormat="1" ht="16.5" customHeight="1" x14ac:dyDescent="0.15"/>
    <row r="272" s="1" customFormat="1" ht="16.5" customHeight="1" x14ac:dyDescent="0.15"/>
    <row r="273" s="1" customFormat="1" ht="16.5" customHeight="1" x14ac:dyDescent="0.15"/>
    <row r="274" s="1" customFormat="1" ht="16.5" customHeight="1" x14ac:dyDescent="0.15"/>
    <row r="275" s="1" customFormat="1" ht="16.5" customHeight="1" x14ac:dyDescent="0.15"/>
    <row r="276" s="1" customFormat="1" ht="16.5" customHeight="1" x14ac:dyDescent="0.15"/>
    <row r="277" s="1" customFormat="1" ht="16.5" customHeight="1" x14ac:dyDescent="0.15"/>
    <row r="278" s="1" customFormat="1" ht="16.5" customHeight="1" x14ac:dyDescent="0.15"/>
    <row r="279" s="1" customFormat="1" ht="16.5" customHeight="1" x14ac:dyDescent="0.15"/>
    <row r="280" s="1" customFormat="1" ht="16.5" customHeight="1" x14ac:dyDescent="0.15"/>
    <row r="281" s="1" customFormat="1" ht="16.5" customHeight="1" x14ac:dyDescent="0.15"/>
    <row r="282" s="1" customFormat="1" ht="16.5" customHeight="1" x14ac:dyDescent="0.15"/>
    <row r="283" s="1" customFormat="1" ht="16.5" customHeight="1" x14ac:dyDescent="0.15"/>
    <row r="284" s="1" customFormat="1" ht="16.5" customHeight="1" x14ac:dyDescent="0.15"/>
    <row r="285" s="1" customFormat="1" ht="16.5" customHeight="1" x14ac:dyDescent="0.15"/>
    <row r="286" s="1" customFormat="1" ht="16.5" customHeight="1" x14ac:dyDescent="0.15"/>
    <row r="287" s="1" customFormat="1" ht="16.5" customHeight="1" x14ac:dyDescent="0.15"/>
    <row r="288" s="1" customFormat="1" ht="16.5" customHeight="1" x14ac:dyDescent="0.15"/>
    <row r="289" s="1" customFormat="1" ht="16.5" customHeight="1" x14ac:dyDescent="0.15"/>
    <row r="290" s="1" customFormat="1" ht="16.5" customHeight="1" x14ac:dyDescent="0.15"/>
    <row r="291" s="1" customFormat="1" ht="16.5" customHeight="1" x14ac:dyDescent="0.15"/>
    <row r="292" s="1" customFormat="1" ht="16.5" customHeight="1" x14ac:dyDescent="0.15"/>
    <row r="293" s="1" customFormat="1" ht="16.5" customHeight="1" x14ac:dyDescent="0.15"/>
    <row r="294" s="1" customFormat="1" ht="16.5" customHeight="1" x14ac:dyDescent="0.15"/>
    <row r="295" s="1" customFormat="1" ht="16.5" customHeight="1" x14ac:dyDescent="0.15"/>
    <row r="296" s="1" customFormat="1" ht="16.5" customHeight="1" x14ac:dyDescent="0.15"/>
    <row r="297" s="1" customFormat="1" ht="16.5" customHeight="1" x14ac:dyDescent="0.15"/>
    <row r="298" s="1" customFormat="1" ht="16.5" customHeight="1" x14ac:dyDescent="0.15"/>
    <row r="299" s="1" customFormat="1" ht="16.5" customHeight="1" x14ac:dyDescent="0.15"/>
    <row r="300" s="1" customFormat="1" ht="16.5" customHeight="1" x14ac:dyDescent="0.15"/>
  </sheetData>
  <sheetProtection sheet="1" objects="1" scenarios="1"/>
  <phoneticPr fontId="2"/>
  <hyperlinks>
    <hyperlink ref="B1" location="'6'!A1" display="'6'!A1" xr:uid="{8621254F-D027-4579-AE7F-A8EBA9EFA50F}"/>
    <hyperlink ref="A1" location="'4'!A1" display="前へ" xr:uid="{0A5F32D6-FD4E-4759-951B-7F7BB1AA1396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590B-7672-4B61-A660-E66302617151}">
  <dimension ref="A1:G24"/>
  <sheetViews>
    <sheetView showGridLines="0" zoomScaleNormal="100" workbookViewId="0"/>
  </sheetViews>
  <sheetFormatPr defaultRowHeight="16.5" customHeight="1" x14ac:dyDescent="0.15"/>
  <sheetData>
    <row r="1" spans="1:7" ht="30" customHeight="1" thickTop="1" thickBot="1" x14ac:dyDescent="0.2">
      <c r="A1" s="22" t="s">
        <v>69</v>
      </c>
      <c r="B1" s="22" t="str">
        <f>IF(E24="○","次へ","")</f>
        <v/>
      </c>
      <c r="C1" s="2" t="s">
        <v>28</v>
      </c>
    </row>
    <row r="2" spans="1:7" ht="16.5" customHeight="1" thickTop="1" x14ac:dyDescent="0.15"/>
    <row r="3" spans="1:7" ht="16.5" customHeight="1" x14ac:dyDescent="0.15">
      <c r="A3" s="6" t="s">
        <v>1</v>
      </c>
      <c r="B3" s="6"/>
      <c r="C3" s="6"/>
      <c r="D3" s="6"/>
      <c r="E3" s="6"/>
      <c r="F3" s="6"/>
    </row>
    <row r="4" spans="1:7" ht="16.5" customHeight="1" x14ac:dyDescent="0.15">
      <c r="A4" s="6"/>
      <c r="B4" s="6" t="s">
        <v>2</v>
      </c>
      <c r="C4" s="6"/>
      <c r="D4" s="6"/>
      <c r="E4" s="6"/>
      <c r="F4" s="6"/>
    </row>
    <row r="5" spans="1:7" ht="16.5" customHeight="1" x14ac:dyDescent="0.15">
      <c r="A5" s="6"/>
      <c r="B5" s="3" t="s">
        <v>3</v>
      </c>
      <c r="C5" s="3" t="s">
        <v>4</v>
      </c>
      <c r="D5" s="3" t="s">
        <v>29</v>
      </c>
      <c r="E5" s="6"/>
      <c r="F5" s="6"/>
      <c r="G5" s="6"/>
    </row>
    <row r="6" spans="1:7" ht="16.5" customHeight="1" x14ac:dyDescent="0.15">
      <c r="A6" s="6"/>
      <c r="B6" s="3">
        <v>0</v>
      </c>
      <c r="C6" s="24"/>
      <c r="D6" s="3">
        <v>0</v>
      </c>
      <c r="E6" s="4" t="str">
        <f>IF(テーブル24[[#This Row],[2進法]]="","",IF(テーブル24[[#This Row],[2進法]]=F6,"○",""))</f>
        <v/>
      </c>
      <c r="F6" s="5">
        <v>0</v>
      </c>
      <c r="G6" s="6"/>
    </row>
    <row r="7" spans="1:7" ht="16.5" customHeight="1" x14ac:dyDescent="0.15">
      <c r="A7" s="6"/>
      <c r="B7" s="3">
        <v>1</v>
      </c>
      <c r="C7" s="24"/>
      <c r="D7" s="3">
        <v>1</v>
      </c>
      <c r="E7" s="4" t="str">
        <f>IF(テーブル24[[#This Row],[2進法]]="","",IF(テーブル24[[#This Row],[2進法]]=F7,"○",""))</f>
        <v/>
      </c>
      <c r="F7" s="5">
        <v>1</v>
      </c>
      <c r="G7" s="6"/>
    </row>
    <row r="8" spans="1:7" ht="16.5" customHeight="1" x14ac:dyDescent="0.15">
      <c r="A8" s="6"/>
      <c r="B8" s="3">
        <v>2</v>
      </c>
      <c r="C8" s="24"/>
      <c r="D8" s="3">
        <v>2</v>
      </c>
      <c r="E8" s="4" t="str">
        <f>IF(テーブル24[[#This Row],[2進法]]="","",IF(テーブル24[[#This Row],[2進法]]=F8,"○",""))</f>
        <v/>
      </c>
      <c r="F8" s="5">
        <v>10</v>
      </c>
      <c r="G8" s="6"/>
    </row>
    <row r="9" spans="1:7" ht="16.5" customHeight="1" x14ac:dyDescent="0.15">
      <c r="A9" s="6"/>
      <c r="B9" s="3">
        <v>3</v>
      </c>
      <c r="C9" s="24"/>
      <c r="D9" s="3">
        <v>3</v>
      </c>
      <c r="E9" s="4" t="str">
        <f>IF(テーブル24[[#This Row],[2進法]]="","",IF(テーブル24[[#This Row],[2進法]]=F9,"○",""))</f>
        <v/>
      </c>
      <c r="F9" s="5">
        <v>11</v>
      </c>
      <c r="G9" s="6"/>
    </row>
    <row r="10" spans="1:7" ht="16.5" customHeight="1" x14ac:dyDescent="0.15">
      <c r="A10" s="6"/>
      <c r="B10" s="3">
        <v>4</v>
      </c>
      <c r="C10" s="24"/>
      <c r="D10" s="3">
        <v>4</v>
      </c>
      <c r="E10" s="4" t="str">
        <f>IF(テーブル24[[#This Row],[2進法]]="","",IF(テーブル24[[#This Row],[2進法]]=F10,"○",""))</f>
        <v/>
      </c>
      <c r="F10" s="5">
        <v>100</v>
      </c>
      <c r="G10" s="6"/>
    </row>
    <row r="11" spans="1:7" ht="16.5" customHeight="1" x14ac:dyDescent="0.15">
      <c r="A11" s="6"/>
      <c r="B11" s="3">
        <v>5</v>
      </c>
      <c r="C11" s="24"/>
      <c r="D11" s="3">
        <v>5</v>
      </c>
      <c r="E11" s="4" t="str">
        <f>IF(テーブル24[[#This Row],[2進法]]="","",IF(テーブル24[[#This Row],[2進法]]=F11,"○",""))</f>
        <v/>
      </c>
      <c r="F11" s="5">
        <v>101</v>
      </c>
      <c r="G11" s="6"/>
    </row>
    <row r="12" spans="1:7" ht="16.5" customHeight="1" x14ac:dyDescent="0.15">
      <c r="A12" s="6"/>
      <c r="B12" s="3">
        <v>6</v>
      </c>
      <c r="C12" s="24"/>
      <c r="D12" s="3">
        <v>6</v>
      </c>
      <c r="E12" s="4" t="str">
        <f>IF(テーブル24[[#This Row],[2進法]]="","",IF(テーブル24[[#This Row],[2進法]]=F12,"○",""))</f>
        <v/>
      </c>
      <c r="F12" s="5">
        <v>110</v>
      </c>
      <c r="G12" s="6"/>
    </row>
    <row r="13" spans="1:7" ht="16.5" customHeight="1" x14ac:dyDescent="0.15">
      <c r="A13" s="6"/>
      <c r="B13" s="3">
        <v>7</v>
      </c>
      <c r="C13" s="24"/>
      <c r="D13" s="3">
        <v>7</v>
      </c>
      <c r="E13" s="4" t="str">
        <f>IF(テーブル24[[#This Row],[2進法]]="","",IF(テーブル24[[#This Row],[2進法]]=F13,"○",""))</f>
        <v/>
      </c>
      <c r="F13" s="5">
        <v>111</v>
      </c>
      <c r="G13" s="6"/>
    </row>
    <row r="14" spans="1:7" ht="16.5" customHeight="1" x14ac:dyDescent="0.15">
      <c r="A14" s="6"/>
      <c r="B14" s="3">
        <v>8</v>
      </c>
      <c r="C14" s="24"/>
      <c r="D14" s="3">
        <v>8</v>
      </c>
      <c r="E14" s="4" t="str">
        <f>IF(テーブル24[[#This Row],[2進法]]="","",IF(テーブル24[[#This Row],[2進法]]=F14,"○",""))</f>
        <v/>
      </c>
      <c r="F14" s="5">
        <v>1000</v>
      </c>
      <c r="G14" s="6"/>
    </row>
    <row r="15" spans="1:7" ht="16.5" customHeight="1" x14ac:dyDescent="0.15">
      <c r="A15" s="6"/>
      <c r="B15" s="3">
        <v>9</v>
      </c>
      <c r="C15" s="24"/>
      <c r="D15" s="3">
        <v>9</v>
      </c>
      <c r="E15" s="4" t="str">
        <f>IF(テーブル24[[#This Row],[2進法]]="","",IF(テーブル24[[#This Row],[2進法]]=F15,"○",""))</f>
        <v/>
      </c>
      <c r="F15" s="5">
        <v>1001</v>
      </c>
      <c r="G15" s="6"/>
    </row>
    <row r="16" spans="1:7" ht="16.5" customHeight="1" x14ac:dyDescent="0.15">
      <c r="A16" s="6"/>
      <c r="B16" s="3">
        <v>10</v>
      </c>
      <c r="C16" s="24"/>
      <c r="D16" s="3" t="s">
        <v>31</v>
      </c>
      <c r="E16" s="4" t="str">
        <f>IF(テーブル24[[#This Row],[2進法]]="","",IF(テーブル24[[#This Row],[2進法]]=F16,"○",""))</f>
        <v/>
      </c>
      <c r="F16" s="5">
        <v>1010</v>
      </c>
      <c r="G16" s="6"/>
    </row>
    <row r="17" spans="1:7" ht="16.5" customHeight="1" x14ac:dyDescent="0.15">
      <c r="A17" s="6"/>
      <c r="B17" s="3">
        <v>11</v>
      </c>
      <c r="C17" s="24"/>
      <c r="D17" s="3" t="s">
        <v>33</v>
      </c>
      <c r="E17" s="4" t="str">
        <f>IF(テーブル24[[#This Row],[2進法]]="","",IF(テーブル24[[#This Row],[2進法]]=F17,"○",""))</f>
        <v/>
      </c>
      <c r="F17" s="5">
        <v>1011</v>
      </c>
      <c r="G17" s="6"/>
    </row>
    <row r="18" spans="1:7" ht="16.5" customHeight="1" x14ac:dyDescent="0.15">
      <c r="A18" s="6"/>
      <c r="B18" s="3">
        <v>12</v>
      </c>
      <c r="C18" s="24"/>
      <c r="D18" s="3" t="s">
        <v>35</v>
      </c>
      <c r="E18" s="4" t="str">
        <f>IF(テーブル24[[#This Row],[2進法]]="","",IF(テーブル24[[#This Row],[2進法]]=F18,"○",""))</f>
        <v/>
      </c>
      <c r="F18" s="5">
        <v>1100</v>
      </c>
      <c r="G18" s="6"/>
    </row>
    <row r="19" spans="1:7" ht="16.5" customHeight="1" x14ac:dyDescent="0.15">
      <c r="A19" s="6"/>
      <c r="B19" s="3">
        <v>13</v>
      </c>
      <c r="C19" s="24"/>
      <c r="D19" s="3" t="s">
        <v>37</v>
      </c>
      <c r="E19" s="4" t="str">
        <f>IF(テーブル24[[#This Row],[2進法]]="","",IF(テーブル24[[#This Row],[2進法]]=F19,"○",""))</f>
        <v/>
      </c>
      <c r="F19" s="5">
        <v>1101</v>
      </c>
      <c r="G19" s="6"/>
    </row>
    <row r="20" spans="1:7" ht="16.5" customHeight="1" x14ac:dyDescent="0.15">
      <c r="A20" s="6"/>
      <c r="B20" s="3">
        <v>14</v>
      </c>
      <c r="C20" s="24"/>
      <c r="D20" s="3" t="s">
        <v>39</v>
      </c>
      <c r="E20" s="4" t="str">
        <f>IF(テーブル24[[#This Row],[2進法]]="","",IF(テーブル24[[#This Row],[2進法]]=F20,"○",""))</f>
        <v/>
      </c>
      <c r="F20" s="5">
        <v>1110</v>
      </c>
      <c r="G20" s="6"/>
    </row>
    <row r="21" spans="1:7" ht="16.5" customHeight="1" x14ac:dyDescent="0.15">
      <c r="A21" s="6"/>
      <c r="B21" s="3">
        <v>15</v>
      </c>
      <c r="C21" s="24"/>
      <c r="D21" s="3" t="s">
        <v>41</v>
      </c>
      <c r="E21" s="4" t="str">
        <f>IF(テーブル24[[#This Row],[2進法]]="","",IF(テーブル24[[#This Row],[2進法]]=F21,"○",""))</f>
        <v/>
      </c>
      <c r="F21" s="5">
        <v>1111</v>
      </c>
      <c r="G21" s="6"/>
    </row>
    <row r="22" spans="1:7" ht="16.5" customHeight="1" x14ac:dyDescent="0.15">
      <c r="A22" s="6"/>
      <c r="B22" s="3">
        <v>16</v>
      </c>
      <c r="C22" s="24"/>
      <c r="D22" s="3">
        <v>10</v>
      </c>
      <c r="E22" s="4" t="str">
        <f>IF(テーブル24[[#This Row],[2進法]]="","",IF(テーブル24[[#This Row],[2進法]]=F22,"○",""))</f>
        <v/>
      </c>
      <c r="F22" s="5">
        <v>10000</v>
      </c>
      <c r="G22" s="6"/>
    </row>
    <row r="23" spans="1:7" ht="16.5" customHeight="1" x14ac:dyDescent="0.15">
      <c r="A23" s="6"/>
      <c r="B23" s="3">
        <v>17</v>
      </c>
      <c r="C23" s="24"/>
      <c r="D23" s="3">
        <v>11</v>
      </c>
      <c r="E23" s="4" t="str">
        <f>IF(テーブル24[[#This Row],[2進法]]="","",IF(テーブル24[[#This Row],[2進法]]=F23,"○",""))</f>
        <v/>
      </c>
      <c r="F23" s="5">
        <v>10001</v>
      </c>
      <c r="G23" s="6"/>
    </row>
    <row r="24" spans="1:7" ht="16.5" customHeight="1" x14ac:dyDescent="0.15">
      <c r="A24" s="6"/>
      <c r="B24" s="6"/>
      <c r="C24" s="6"/>
      <c r="E24" s="4" t="str">
        <f>IF(COUNTIF(E6:E23,"○")=18,"○","")</f>
        <v/>
      </c>
      <c r="F24" s="6"/>
    </row>
  </sheetData>
  <sheetProtection sheet="1" objects="1" scenarios="1"/>
  <phoneticPr fontId="2"/>
  <hyperlinks>
    <hyperlink ref="B1" location="'7'!A1" display="'7'!A1" xr:uid="{E6192B5D-9F82-45B6-8CB0-F5361E9BA069}"/>
    <hyperlink ref="A1" location="'5'!A1" display="前へ" xr:uid="{5A15EF7B-1F2E-41EC-A4F7-214F8C9D0274}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386C-05A4-44CB-969A-7AC6E9DC0D3E}">
  <dimension ref="A1:J300"/>
  <sheetViews>
    <sheetView showGridLines="0" zoomScaleNormal="100" workbookViewId="0"/>
  </sheetViews>
  <sheetFormatPr defaultRowHeight="16.5" customHeight="1" x14ac:dyDescent="0.15"/>
  <sheetData>
    <row r="1" spans="1:10" ht="30" customHeight="1" thickTop="1" thickBot="1" x14ac:dyDescent="0.2">
      <c r="A1" s="21" t="s">
        <v>69</v>
      </c>
      <c r="B1" s="22" t="str">
        <f>IF(D14="○","終了","")</f>
        <v/>
      </c>
      <c r="C1" s="2" t="s">
        <v>28</v>
      </c>
    </row>
    <row r="2" spans="1:10" ht="16.5" customHeight="1" thickTop="1" x14ac:dyDescent="0.15">
      <c r="I2" s="16" t="s">
        <v>43</v>
      </c>
      <c r="J2" s="16" t="s">
        <v>44</v>
      </c>
    </row>
    <row r="3" spans="1:10" s="1" customFormat="1" ht="16.5" customHeight="1" x14ac:dyDescent="0.15">
      <c r="A3" s="1" t="s">
        <v>1</v>
      </c>
      <c r="I3" s="17" t="s">
        <v>45</v>
      </c>
      <c r="J3" s="14">
        <v>0</v>
      </c>
    </row>
    <row r="4" spans="1:10" s="1" customFormat="1" ht="16.5" customHeight="1" x14ac:dyDescent="0.15">
      <c r="B4" s="1" t="s">
        <v>42</v>
      </c>
      <c r="I4" s="18" t="s">
        <v>46</v>
      </c>
      <c r="J4" s="14">
        <v>1</v>
      </c>
    </row>
    <row r="5" spans="1:10" s="1" customFormat="1" ht="16.5" customHeight="1" x14ac:dyDescent="0.15">
      <c r="B5" s="9" t="s">
        <v>43</v>
      </c>
      <c r="C5" s="9" t="s">
        <v>44</v>
      </c>
      <c r="D5" s="12"/>
      <c r="E5" s="20"/>
      <c r="F5" s="20"/>
      <c r="I5" s="18" t="s">
        <v>47</v>
      </c>
      <c r="J5" s="14">
        <v>2</v>
      </c>
    </row>
    <row r="6" spans="1:10" s="1" customFormat="1" ht="16.5" customHeight="1" x14ac:dyDescent="0.15">
      <c r="B6" s="19">
        <v>101</v>
      </c>
      <c r="C6" s="23"/>
      <c r="D6" s="4" t="str">
        <f>IF(C6="","",IF(OR(C6=E6,C6=F6),"○",""))</f>
        <v/>
      </c>
      <c r="E6" s="20">
        <v>5</v>
      </c>
      <c r="F6" s="20">
        <v>5</v>
      </c>
      <c r="I6" s="18" t="s">
        <v>48</v>
      </c>
      <c r="J6" s="14">
        <v>3</v>
      </c>
    </row>
    <row r="7" spans="1:10" s="1" customFormat="1" ht="16.5" customHeight="1" x14ac:dyDescent="0.15">
      <c r="B7" s="19">
        <v>1110</v>
      </c>
      <c r="C7" s="23"/>
      <c r="D7" s="4" t="str">
        <f t="shared" ref="D7:D13" si="0">IF(C7="","",IF(OR(C7=E7,C7=F7),"○",""))</f>
        <v/>
      </c>
      <c r="E7" s="20" t="s">
        <v>64</v>
      </c>
      <c r="F7" s="20" t="s">
        <v>65</v>
      </c>
      <c r="I7" s="18" t="s">
        <v>49</v>
      </c>
      <c r="J7" s="14">
        <v>4</v>
      </c>
    </row>
    <row r="8" spans="1:10" s="1" customFormat="1" ht="16.5" customHeight="1" x14ac:dyDescent="0.15">
      <c r="B8" s="19">
        <v>11101</v>
      </c>
      <c r="C8" s="23"/>
      <c r="D8" s="4" t="str">
        <f t="shared" si="0"/>
        <v/>
      </c>
      <c r="E8" s="20" t="s">
        <v>61</v>
      </c>
      <c r="F8" s="20" t="s">
        <v>66</v>
      </c>
      <c r="I8" s="18" t="s">
        <v>50</v>
      </c>
      <c r="J8" s="14">
        <v>5</v>
      </c>
    </row>
    <row r="9" spans="1:10" s="1" customFormat="1" ht="16.5" customHeight="1" x14ac:dyDescent="0.15">
      <c r="B9" s="19">
        <v>11000</v>
      </c>
      <c r="C9" s="23"/>
      <c r="D9" s="4" t="str">
        <f t="shared" si="0"/>
        <v/>
      </c>
      <c r="E9" s="20">
        <v>18</v>
      </c>
      <c r="F9" s="20">
        <v>18</v>
      </c>
      <c r="I9" s="18" t="s">
        <v>51</v>
      </c>
      <c r="J9" s="14">
        <v>6</v>
      </c>
    </row>
    <row r="10" spans="1:10" s="1" customFormat="1" ht="16.5" customHeight="1" x14ac:dyDescent="0.15">
      <c r="B10" s="19">
        <v>110011</v>
      </c>
      <c r="C10" s="23"/>
      <c r="D10" s="4" t="str">
        <f t="shared" si="0"/>
        <v/>
      </c>
      <c r="E10" s="20">
        <v>33</v>
      </c>
      <c r="F10" s="20">
        <v>33</v>
      </c>
      <c r="I10" s="18" t="s">
        <v>52</v>
      </c>
      <c r="J10" s="14">
        <v>7</v>
      </c>
    </row>
    <row r="11" spans="1:10" s="1" customFormat="1" ht="16.5" customHeight="1" x14ac:dyDescent="0.15">
      <c r="B11" s="19">
        <v>101010</v>
      </c>
      <c r="C11" s="23"/>
      <c r="D11" s="4" t="str">
        <f t="shared" si="0"/>
        <v/>
      </c>
      <c r="E11" s="20" t="s">
        <v>62</v>
      </c>
      <c r="F11" s="20" t="s">
        <v>67</v>
      </c>
      <c r="I11" s="18" t="s">
        <v>53</v>
      </c>
      <c r="J11" s="14">
        <v>8</v>
      </c>
    </row>
    <row r="12" spans="1:10" s="1" customFormat="1" ht="16.5" customHeight="1" x14ac:dyDescent="0.15">
      <c r="B12" s="19">
        <v>1111111</v>
      </c>
      <c r="C12" s="23"/>
      <c r="D12" s="4" t="str">
        <f t="shared" si="0"/>
        <v/>
      </c>
      <c r="E12" s="20" t="s">
        <v>63</v>
      </c>
      <c r="F12" s="20" t="s">
        <v>68</v>
      </c>
      <c r="I12" s="18" t="s">
        <v>54</v>
      </c>
      <c r="J12" s="14">
        <v>9</v>
      </c>
    </row>
    <row r="13" spans="1:10" s="1" customFormat="1" ht="16.5" customHeight="1" x14ac:dyDescent="0.15">
      <c r="B13" s="19">
        <v>1010101</v>
      </c>
      <c r="C13" s="23"/>
      <c r="D13" s="4" t="str">
        <f t="shared" si="0"/>
        <v/>
      </c>
      <c r="E13" s="20">
        <v>55</v>
      </c>
      <c r="F13" s="20">
        <v>55</v>
      </c>
      <c r="I13" s="18" t="s">
        <v>55</v>
      </c>
      <c r="J13" s="14" t="s">
        <v>30</v>
      </c>
    </row>
    <row r="14" spans="1:10" s="1" customFormat="1" ht="16.5" customHeight="1" x14ac:dyDescent="0.15">
      <c r="B14" s="19"/>
      <c r="C14" s="9"/>
      <c r="D14" s="4" t="str">
        <f>IF(COUNTIF(D6:D13,"○")=8,"○","")</f>
        <v/>
      </c>
      <c r="E14" s="8"/>
      <c r="F14" s="12"/>
      <c r="I14" s="18" t="s">
        <v>56</v>
      </c>
      <c r="J14" s="14" t="s">
        <v>32</v>
      </c>
    </row>
    <row r="15" spans="1:10" s="1" customFormat="1" ht="16.5" customHeight="1" x14ac:dyDescent="0.15">
      <c r="B15" s="15"/>
      <c r="C15" s="15"/>
      <c r="D15" s="4"/>
      <c r="E15" s="8"/>
      <c r="F15" s="12"/>
      <c r="I15" s="18" t="s">
        <v>57</v>
      </c>
      <c r="J15" s="14" t="s">
        <v>34</v>
      </c>
    </row>
    <row r="16" spans="1:10" s="1" customFormat="1" ht="16.5" customHeight="1" x14ac:dyDescent="0.15">
      <c r="B16" s="15"/>
      <c r="C16" s="15"/>
      <c r="D16" s="4"/>
      <c r="E16" s="8"/>
      <c r="F16" s="12"/>
      <c r="I16" s="18" t="s">
        <v>58</v>
      </c>
      <c r="J16" s="14" t="s">
        <v>36</v>
      </c>
    </row>
    <row r="17" spans="2:10" s="1" customFormat="1" ht="16.5" customHeight="1" x14ac:dyDescent="0.15">
      <c r="B17" s="15"/>
      <c r="C17" s="15"/>
      <c r="D17" s="4"/>
      <c r="E17" s="8"/>
      <c r="I17" s="18" t="s">
        <v>59</v>
      </c>
      <c r="J17" s="14" t="s">
        <v>38</v>
      </c>
    </row>
    <row r="18" spans="2:10" s="1" customFormat="1" ht="16.5" customHeight="1" x14ac:dyDescent="0.15">
      <c r="B18" s="15"/>
      <c r="C18" s="15"/>
      <c r="D18" s="4"/>
      <c r="E18" s="8"/>
      <c r="I18" s="18" t="s">
        <v>60</v>
      </c>
      <c r="J18" s="14" t="s">
        <v>40</v>
      </c>
    </row>
    <row r="19" spans="2:10" s="1" customFormat="1" ht="16.5" customHeight="1" x14ac:dyDescent="0.15">
      <c r="D19" s="4"/>
      <c r="E19" s="8"/>
    </row>
    <row r="20" spans="2:10" s="1" customFormat="1" ht="16.5" customHeight="1" x14ac:dyDescent="0.15">
      <c r="D20" s="4"/>
      <c r="E20" s="8"/>
    </row>
    <row r="21" spans="2:10" s="1" customFormat="1" ht="16.5" customHeight="1" x14ac:dyDescent="0.15">
      <c r="D21" s="4"/>
      <c r="E21" s="8"/>
    </row>
    <row r="22" spans="2:10" s="1" customFormat="1" ht="16.5" customHeight="1" x14ac:dyDescent="0.15">
      <c r="D22" s="4"/>
      <c r="E22" s="8"/>
    </row>
    <row r="23" spans="2:10" s="1" customFormat="1" ht="16.5" customHeight="1" x14ac:dyDescent="0.15">
      <c r="D23" s="4"/>
      <c r="E23" s="8"/>
    </row>
    <row r="24" spans="2:10" s="1" customFormat="1" ht="16.5" customHeight="1" x14ac:dyDescent="0.15">
      <c r="D24" s="4"/>
    </row>
    <row r="25" spans="2:10" s="1" customFormat="1" ht="16.5" customHeight="1" x14ac:dyDescent="0.15"/>
    <row r="26" spans="2:10" s="1" customFormat="1" ht="16.5" customHeight="1" x14ac:dyDescent="0.15"/>
    <row r="27" spans="2:10" s="1" customFormat="1" ht="16.5" customHeight="1" x14ac:dyDescent="0.15"/>
    <row r="28" spans="2:10" s="1" customFormat="1" ht="16.5" customHeight="1" x14ac:dyDescent="0.15"/>
    <row r="29" spans="2:10" s="1" customFormat="1" ht="16.5" customHeight="1" x14ac:dyDescent="0.15"/>
    <row r="30" spans="2:10" s="1" customFormat="1" ht="16.5" customHeight="1" x14ac:dyDescent="0.15"/>
    <row r="31" spans="2:10" s="1" customFormat="1" ht="16.5" customHeight="1" x14ac:dyDescent="0.15"/>
    <row r="32" spans="2:10" s="1" customFormat="1" ht="16.5" customHeight="1" x14ac:dyDescent="0.15"/>
    <row r="33" s="1" customFormat="1" ht="16.5" customHeight="1" x14ac:dyDescent="0.15"/>
    <row r="34" s="1" customFormat="1" ht="16.5" customHeight="1" x14ac:dyDescent="0.15"/>
    <row r="35" s="1" customFormat="1" ht="16.5" customHeight="1" x14ac:dyDescent="0.15"/>
    <row r="36" s="1" customFormat="1" ht="16.5" customHeight="1" x14ac:dyDescent="0.15"/>
    <row r="37" s="1" customFormat="1" ht="16.5" customHeight="1" x14ac:dyDescent="0.15"/>
    <row r="38" s="1" customFormat="1" ht="16.5" customHeight="1" x14ac:dyDescent="0.15"/>
    <row r="39" s="1" customFormat="1" ht="16.5" customHeight="1" x14ac:dyDescent="0.15"/>
    <row r="40" s="1" customFormat="1" ht="16.5" customHeight="1" x14ac:dyDescent="0.15"/>
    <row r="41" s="1" customFormat="1" ht="16.5" customHeight="1" x14ac:dyDescent="0.15"/>
    <row r="42" s="1" customFormat="1" ht="16.5" customHeight="1" x14ac:dyDescent="0.15"/>
    <row r="43" s="1" customFormat="1" ht="16.5" customHeight="1" x14ac:dyDescent="0.15"/>
    <row r="44" s="1" customFormat="1" ht="16.5" customHeight="1" x14ac:dyDescent="0.15"/>
    <row r="45" s="1" customFormat="1" ht="16.5" customHeight="1" x14ac:dyDescent="0.15"/>
    <row r="46" s="1" customFormat="1" ht="16.5" customHeight="1" x14ac:dyDescent="0.15"/>
    <row r="47" s="1" customFormat="1" ht="16.5" customHeight="1" x14ac:dyDescent="0.15"/>
    <row r="48" s="1" customFormat="1" ht="16.5" customHeight="1" x14ac:dyDescent="0.15"/>
    <row r="49" s="1" customFormat="1" ht="16.5" customHeight="1" x14ac:dyDescent="0.15"/>
    <row r="50" s="1" customFormat="1" ht="16.5" customHeight="1" x14ac:dyDescent="0.15"/>
    <row r="51" s="1" customFormat="1" ht="16.5" customHeight="1" x14ac:dyDescent="0.15"/>
    <row r="52" s="1" customFormat="1" ht="16.5" customHeight="1" x14ac:dyDescent="0.15"/>
    <row r="53" s="1" customFormat="1" ht="16.5" customHeight="1" x14ac:dyDescent="0.15"/>
    <row r="54" s="1" customFormat="1" ht="16.5" customHeight="1" x14ac:dyDescent="0.15"/>
    <row r="55" s="1" customFormat="1" ht="16.5" customHeight="1" x14ac:dyDescent="0.15"/>
    <row r="56" s="1" customFormat="1" ht="16.5" customHeight="1" x14ac:dyDescent="0.15"/>
    <row r="57" s="1" customFormat="1" ht="16.5" customHeight="1" x14ac:dyDescent="0.15"/>
    <row r="58" s="1" customFormat="1" ht="16.5" customHeight="1" x14ac:dyDescent="0.15"/>
    <row r="59" s="1" customFormat="1" ht="16.5" customHeight="1" x14ac:dyDescent="0.15"/>
    <row r="60" s="1" customFormat="1" ht="16.5" customHeight="1" x14ac:dyDescent="0.15"/>
    <row r="61" s="1" customFormat="1" ht="16.5" customHeight="1" x14ac:dyDescent="0.15"/>
    <row r="62" s="1" customFormat="1" ht="16.5" customHeight="1" x14ac:dyDescent="0.15"/>
    <row r="63" s="1" customFormat="1" ht="16.5" customHeight="1" x14ac:dyDescent="0.15"/>
    <row r="64" s="1" customFormat="1" ht="16.5" customHeight="1" x14ac:dyDescent="0.15"/>
    <row r="65" s="1" customFormat="1" ht="16.5" customHeight="1" x14ac:dyDescent="0.15"/>
    <row r="66" s="1" customFormat="1" ht="16.5" customHeight="1" x14ac:dyDescent="0.15"/>
    <row r="67" s="1" customFormat="1" ht="16.5" customHeight="1" x14ac:dyDescent="0.15"/>
    <row r="68" s="1" customFormat="1" ht="16.5" customHeight="1" x14ac:dyDescent="0.15"/>
    <row r="69" s="1" customFormat="1" ht="16.5" customHeight="1" x14ac:dyDescent="0.15"/>
    <row r="70" s="1" customFormat="1" ht="16.5" customHeight="1" x14ac:dyDescent="0.15"/>
    <row r="71" s="1" customFormat="1" ht="16.5" customHeight="1" x14ac:dyDescent="0.15"/>
    <row r="72" s="1" customFormat="1" ht="16.5" customHeight="1" x14ac:dyDescent="0.15"/>
    <row r="73" s="1" customFormat="1" ht="16.5" customHeight="1" x14ac:dyDescent="0.15"/>
    <row r="74" s="1" customFormat="1" ht="16.5" customHeight="1" x14ac:dyDescent="0.15"/>
    <row r="75" s="1" customFormat="1" ht="16.5" customHeight="1" x14ac:dyDescent="0.15"/>
    <row r="76" s="1" customFormat="1" ht="16.5" customHeight="1" x14ac:dyDescent="0.15"/>
    <row r="77" s="1" customFormat="1" ht="16.5" customHeight="1" x14ac:dyDescent="0.15"/>
    <row r="78" s="1" customFormat="1" ht="16.5" customHeight="1" x14ac:dyDescent="0.15"/>
    <row r="79" s="1" customFormat="1" ht="16.5" customHeight="1" x14ac:dyDescent="0.15"/>
    <row r="80" s="1" customFormat="1" ht="16.5" customHeight="1" x14ac:dyDescent="0.15"/>
    <row r="81" s="1" customFormat="1" ht="16.5" customHeight="1" x14ac:dyDescent="0.15"/>
    <row r="82" s="1" customFormat="1" ht="16.5" customHeight="1" x14ac:dyDescent="0.15"/>
    <row r="83" s="1" customFormat="1" ht="16.5" customHeight="1" x14ac:dyDescent="0.15"/>
    <row r="84" s="1" customFormat="1" ht="16.5" customHeight="1" x14ac:dyDescent="0.15"/>
    <row r="85" s="1" customFormat="1" ht="16.5" customHeight="1" x14ac:dyDescent="0.15"/>
    <row r="86" s="1" customFormat="1" ht="16.5" customHeight="1" x14ac:dyDescent="0.15"/>
    <row r="87" s="1" customFormat="1" ht="16.5" customHeight="1" x14ac:dyDescent="0.15"/>
    <row r="88" s="1" customFormat="1" ht="16.5" customHeight="1" x14ac:dyDescent="0.15"/>
    <row r="89" s="1" customFormat="1" ht="16.5" customHeight="1" x14ac:dyDescent="0.15"/>
    <row r="90" s="1" customFormat="1" ht="16.5" customHeight="1" x14ac:dyDescent="0.15"/>
    <row r="91" s="1" customFormat="1" ht="16.5" customHeight="1" x14ac:dyDescent="0.15"/>
    <row r="92" s="1" customFormat="1" ht="16.5" customHeight="1" x14ac:dyDescent="0.15"/>
    <row r="93" s="1" customFormat="1" ht="16.5" customHeight="1" x14ac:dyDescent="0.15"/>
    <row r="94" s="1" customFormat="1" ht="16.5" customHeight="1" x14ac:dyDescent="0.15"/>
    <row r="95" s="1" customFormat="1" ht="16.5" customHeight="1" x14ac:dyDescent="0.15"/>
    <row r="96" s="1" customFormat="1" ht="16.5" customHeight="1" x14ac:dyDescent="0.15"/>
    <row r="97" s="1" customFormat="1" ht="16.5" customHeight="1" x14ac:dyDescent="0.15"/>
    <row r="98" s="1" customFormat="1" ht="16.5" customHeight="1" x14ac:dyDescent="0.15"/>
    <row r="99" s="1" customFormat="1" ht="16.5" customHeight="1" x14ac:dyDescent="0.15"/>
    <row r="100" s="1" customFormat="1" ht="16.5" customHeight="1" x14ac:dyDescent="0.15"/>
    <row r="101" s="1" customFormat="1" ht="16.5" customHeight="1" x14ac:dyDescent="0.15"/>
    <row r="102" s="1" customFormat="1" ht="16.5" customHeight="1" x14ac:dyDescent="0.15"/>
    <row r="103" s="1" customFormat="1" ht="16.5" customHeight="1" x14ac:dyDescent="0.15"/>
    <row r="104" s="1" customFormat="1" ht="16.5" customHeight="1" x14ac:dyDescent="0.15"/>
    <row r="105" s="1" customFormat="1" ht="16.5" customHeight="1" x14ac:dyDescent="0.15"/>
    <row r="106" s="1" customFormat="1" ht="16.5" customHeight="1" x14ac:dyDescent="0.15"/>
    <row r="107" s="1" customFormat="1" ht="16.5" customHeight="1" x14ac:dyDescent="0.15"/>
    <row r="108" s="1" customFormat="1" ht="16.5" customHeight="1" x14ac:dyDescent="0.15"/>
    <row r="109" s="1" customFormat="1" ht="16.5" customHeight="1" x14ac:dyDescent="0.15"/>
    <row r="110" s="1" customFormat="1" ht="16.5" customHeight="1" x14ac:dyDescent="0.15"/>
    <row r="111" s="1" customFormat="1" ht="16.5" customHeight="1" x14ac:dyDescent="0.15"/>
    <row r="112" s="1" customFormat="1" ht="16.5" customHeight="1" x14ac:dyDescent="0.15"/>
    <row r="113" s="1" customFormat="1" ht="16.5" customHeight="1" x14ac:dyDescent="0.15"/>
    <row r="114" s="1" customFormat="1" ht="16.5" customHeight="1" x14ac:dyDescent="0.15"/>
    <row r="115" s="1" customFormat="1" ht="16.5" customHeight="1" x14ac:dyDescent="0.15"/>
    <row r="116" s="1" customFormat="1" ht="16.5" customHeight="1" x14ac:dyDescent="0.15"/>
    <row r="117" s="1" customFormat="1" ht="16.5" customHeight="1" x14ac:dyDescent="0.15"/>
    <row r="118" s="1" customFormat="1" ht="16.5" customHeight="1" x14ac:dyDescent="0.15"/>
    <row r="119" s="1" customFormat="1" ht="16.5" customHeight="1" x14ac:dyDescent="0.15"/>
    <row r="120" s="1" customFormat="1" ht="16.5" customHeight="1" x14ac:dyDescent="0.15"/>
    <row r="121" s="1" customFormat="1" ht="16.5" customHeight="1" x14ac:dyDescent="0.15"/>
    <row r="122" s="1" customFormat="1" ht="16.5" customHeight="1" x14ac:dyDescent="0.15"/>
    <row r="123" s="1" customFormat="1" ht="16.5" customHeight="1" x14ac:dyDescent="0.15"/>
    <row r="124" s="1" customFormat="1" ht="16.5" customHeight="1" x14ac:dyDescent="0.15"/>
    <row r="125" s="1" customFormat="1" ht="16.5" customHeight="1" x14ac:dyDescent="0.15"/>
    <row r="126" s="1" customFormat="1" ht="16.5" customHeight="1" x14ac:dyDescent="0.15"/>
    <row r="127" s="1" customFormat="1" ht="16.5" customHeight="1" x14ac:dyDescent="0.15"/>
    <row r="128" s="1" customFormat="1" ht="16.5" customHeight="1" x14ac:dyDescent="0.15"/>
    <row r="129" s="1" customFormat="1" ht="16.5" customHeight="1" x14ac:dyDescent="0.15"/>
    <row r="130" s="1" customFormat="1" ht="16.5" customHeight="1" x14ac:dyDescent="0.15"/>
    <row r="131" s="1" customFormat="1" ht="16.5" customHeight="1" x14ac:dyDescent="0.15"/>
    <row r="132" s="1" customFormat="1" ht="16.5" customHeight="1" x14ac:dyDescent="0.15"/>
    <row r="133" s="1" customFormat="1" ht="16.5" customHeight="1" x14ac:dyDescent="0.15"/>
    <row r="134" s="1" customFormat="1" ht="16.5" customHeight="1" x14ac:dyDescent="0.15"/>
    <row r="135" s="1" customFormat="1" ht="16.5" customHeight="1" x14ac:dyDescent="0.15"/>
    <row r="136" s="1" customFormat="1" ht="16.5" customHeight="1" x14ac:dyDescent="0.15"/>
    <row r="137" s="1" customFormat="1" ht="16.5" customHeight="1" x14ac:dyDescent="0.15"/>
    <row r="138" s="1" customFormat="1" ht="16.5" customHeight="1" x14ac:dyDescent="0.15"/>
    <row r="139" s="1" customFormat="1" ht="16.5" customHeight="1" x14ac:dyDescent="0.15"/>
    <row r="140" s="1" customFormat="1" ht="16.5" customHeight="1" x14ac:dyDescent="0.15"/>
    <row r="141" s="1" customFormat="1" ht="16.5" customHeight="1" x14ac:dyDescent="0.15"/>
    <row r="142" s="1" customFormat="1" ht="16.5" customHeight="1" x14ac:dyDescent="0.15"/>
    <row r="143" s="1" customFormat="1" ht="16.5" customHeight="1" x14ac:dyDescent="0.15"/>
    <row r="144" s="1" customFormat="1" ht="16.5" customHeight="1" x14ac:dyDescent="0.15"/>
    <row r="145" s="1" customFormat="1" ht="16.5" customHeight="1" x14ac:dyDescent="0.15"/>
    <row r="146" s="1" customFormat="1" ht="16.5" customHeight="1" x14ac:dyDescent="0.15"/>
    <row r="147" s="1" customFormat="1" ht="16.5" customHeight="1" x14ac:dyDescent="0.15"/>
    <row r="148" s="1" customFormat="1" ht="16.5" customHeight="1" x14ac:dyDescent="0.15"/>
    <row r="149" s="1" customFormat="1" ht="16.5" customHeight="1" x14ac:dyDescent="0.15"/>
    <row r="150" s="1" customFormat="1" ht="16.5" customHeight="1" x14ac:dyDescent="0.15"/>
    <row r="151" s="1" customFormat="1" ht="16.5" customHeight="1" x14ac:dyDescent="0.15"/>
    <row r="152" s="1" customFormat="1" ht="16.5" customHeight="1" x14ac:dyDescent="0.15"/>
    <row r="153" s="1" customFormat="1" ht="16.5" customHeight="1" x14ac:dyDescent="0.15"/>
    <row r="154" s="1" customFormat="1" ht="16.5" customHeight="1" x14ac:dyDescent="0.15"/>
    <row r="155" s="1" customFormat="1" ht="16.5" customHeight="1" x14ac:dyDescent="0.15"/>
    <row r="156" s="1" customFormat="1" ht="16.5" customHeight="1" x14ac:dyDescent="0.15"/>
    <row r="157" s="1" customFormat="1" ht="16.5" customHeight="1" x14ac:dyDescent="0.15"/>
    <row r="158" s="1" customFormat="1" ht="16.5" customHeight="1" x14ac:dyDescent="0.15"/>
    <row r="159" s="1" customFormat="1" ht="16.5" customHeight="1" x14ac:dyDescent="0.15"/>
    <row r="160" s="1" customFormat="1" ht="16.5" customHeight="1" x14ac:dyDescent="0.15"/>
    <row r="161" s="1" customFormat="1" ht="16.5" customHeight="1" x14ac:dyDescent="0.15"/>
    <row r="162" s="1" customFormat="1" ht="16.5" customHeight="1" x14ac:dyDescent="0.15"/>
    <row r="163" s="1" customFormat="1" ht="16.5" customHeight="1" x14ac:dyDescent="0.15"/>
    <row r="164" s="1" customFormat="1" ht="16.5" customHeight="1" x14ac:dyDescent="0.15"/>
    <row r="165" s="1" customFormat="1" ht="16.5" customHeight="1" x14ac:dyDescent="0.15"/>
    <row r="166" s="1" customFormat="1" ht="16.5" customHeight="1" x14ac:dyDescent="0.15"/>
    <row r="167" s="1" customFormat="1" ht="16.5" customHeight="1" x14ac:dyDescent="0.15"/>
    <row r="168" s="1" customFormat="1" ht="16.5" customHeight="1" x14ac:dyDescent="0.15"/>
    <row r="169" s="1" customFormat="1" ht="16.5" customHeight="1" x14ac:dyDescent="0.15"/>
    <row r="170" s="1" customFormat="1" ht="16.5" customHeight="1" x14ac:dyDescent="0.15"/>
    <row r="171" s="1" customFormat="1" ht="16.5" customHeight="1" x14ac:dyDescent="0.15"/>
    <row r="172" s="1" customFormat="1" ht="16.5" customHeight="1" x14ac:dyDescent="0.15"/>
    <row r="173" s="1" customFormat="1" ht="16.5" customHeight="1" x14ac:dyDescent="0.15"/>
    <row r="174" s="1" customFormat="1" ht="16.5" customHeight="1" x14ac:dyDescent="0.15"/>
    <row r="175" s="1" customFormat="1" ht="16.5" customHeight="1" x14ac:dyDescent="0.15"/>
    <row r="176" s="1" customFormat="1" ht="16.5" customHeight="1" x14ac:dyDescent="0.15"/>
    <row r="177" s="1" customFormat="1" ht="16.5" customHeight="1" x14ac:dyDescent="0.15"/>
    <row r="178" s="1" customFormat="1" ht="16.5" customHeight="1" x14ac:dyDescent="0.15"/>
    <row r="179" s="1" customFormat="1" ht="16.5" customHeight="1" x14ac:dyDescent="0.15"/>
    <row r="180" s="1" customFormat="1" ht="16.5" customHeight="1" x14ac:dyDescent="0.15"/>
    <row r="181" s="1" customFormat="1" ht="16.5" customHeight="1" x14ac:dyDescent="0.15"/>
    <row r="182" s="1" customFormat="1" ht="16.5" customHeight="1" x14ac:dyDescent="0.15"/>
    <row r="183" s="1" customFormat="1" ht="16.5" customHeight="1" x14ac:dyDescent="0.15"/>
    <row r="184" s="1" customFormat="1" ht="16.5" customHeight="1" x14ac:dyDescent="0.15"/>
    <row r="185" s="1" customFormat="1" ht="16.5" customHeight="1" x14ac:dyDescent="0.15"/>
    <row r="186" s="1" customFormat="1" ht="16.5" customHeight="1" x14ac:dyDescent="0.15"/>
    <row r="187" s="1" customFormat="1" ht="16.5" customHeight="1" x14ac:dyDescent="0.15"/>
    <row r="188" s="1" customFormat="1" ht="16.5" customHeight="1" x14ac:dyDescent="0.15"/>
    <row r="189" s="1" customFormat="1" ht="16.5" customHeight="1" x14ac:dyDescent="0.15"/>
    <row r="190" s="1" customFormat="1" ht="16.5" customHeight="1" x14ac:dyDescent="0.15"/>
    <row r="191" s="1" customFormat="1" ht="16.5" customHeight="1" x14ac:dyDescent="0.15"/>
    <row r="192" s="1" customFormat="1" ht="16.5" customHeight="1" x14ac:dyDescent="0.15"/>
    <row r="193" s="1" customFormat="1" ht="16.5" customHeight="1" x14ac:dyDescent="0.15"/>
    <row r="194" s="1" customFormat="1" ht="16.5" customHeight="1" x14ac:dyDescent="0.15"/>
    <row r="195" s="1" customFormat="1" ht="16.5" customHeight="1" x14ac:dyDescent="0.15"/>
    <row r="196" s="1" customFormat="1" ht="16.5" customHeight="1" x14ac:dyDescent="0.15"/>
    <row r="197" s="1" customFormat="1" ht="16.5" customHeight="1" x14ac:dyDescent="0.15"/>
    <row r="198" s="1" customFormat="1" ht="16.5" customHeight="1" x14ac:dyDescent="0.15"/>
    <row r="199" s="1" customFormat="1" ht="16.5" customHeight="1" x14ac:dyDescent="0.15"/>
    <row r="200" s="1" customFormat="1" ht="16.5" customHeight="1" x14ac:dyDescent="0.15"/>
    <row r="201" s="1" customFormat="1" ht="16.5" customHeight="1" x14ac:dyDescent="0.15"/>
    <row r="202" s="1" customFormat="1" ht="16.5" customHeight="1" x14ac:dyDescent="0.15"/>
    <row r="203" s="1" customFormat="1" ht="16.5" customHeight="1" x14ac:dyDescent="0.15"/>
    <row r="204" s="1" customFormat="1" ht="16.5" customHeight="1" x14ac:dyDescent="0.15"/>
    <row r="205" s="1" customFormat="1" ht="16.5" customHeight="1" x14ac:dyDescent="0.15"/>
    <row r="206" s="1" customFormat="1" ht="16.5" customHeight="1" x14ac:dyDescent="0.15"/>
    <row r="207" s="1" customFormat="1" ht="16.5" customHeight="1" x14ac:dyDescent="0.15"/>
    <row r="208" s="1" customFormat="1" ht="16.5" customHeight="1" x14ac:dyDescent="0.15"/>
    <row r="209" s="1" customFormat="1" ht="16.5" customHeight="1" x14ac:dyDescent="0.15"/>
    <row r="210" s="1" customFormat="1" ht="16.5" customHeight="1" x14ac:dyDescent="0.15"/>
    <row r="211" s="1" customFormat="1" ht="16.5" customHeight="1" x14ac:dyDescent="0.15"/>
    <row r="212" s="1" customFormat="1" ht="16.5" customHeight="1" x14ac:dyDescent="0.15"/>
    <row r="213" s="1" customFormat="1" ht="16.5" customHeight="1" x14ac:dyDescent="0.15"/>
    <row r="214" s="1" customFormat="1" ht="16.5" customHeight="1" x14ac:dyDescent="0.15"/>
    <row r="215" s="1" customFormat="1" ht="16.5" customHeight="1" x14ac:dyDescent="0.15"/>
    <row r="216" s="1" customFormat="1" ht="16.5" customHeight="1" x14ac:dyDescent="0.15"/>
    <row r="217" s="1" customFormat="1" ht="16.5" customHeight="1" x14ac:dyDescent="0.15"/>
    <row r="218" s="1" customFormat="1" ht="16.5" customHeight="1" x14ac:dyDescent="0.15"/>
    <row r="219" s="1" customFormat="1" ht="16.5" customHeight="1" x14ac:dyDescent="0.15"/>
    <row r="220" s="1" customFormat="1" ht="16.5" customHeight="1" x14ac:dyDescent="0.15"/>
    <row r="221" s="1" customFormat="1" ht="16.5" customHeight="1" x14ac:dyDescent="0.15"/>
    <row r="222" s="1" customFormat="1" ht="16.5" customHeight="1" x14ac:dyDescent="0.15"/>
    <row r="223" s="1" customFormat="1" ht="16.5" customHeight="1" x14ac:dyDescent="0.15"/>
    <row r="224" s="1" customFormat="1" ht="16.5" customHeight="1" x14ac:dyDescent="0.15"/>
    <row r="225" s="1" customFormat="1" ht="16.5" customHeight="1" x14ac:dyDescent="0.15"/>
    <row r="226" s="1" customFormat="1" ht="16.5" customHeight="1" x14ac:dyDescent="0.15"/>
    <row r="227" s="1" customFormat="1" ht="16.5" customHeight="1" x14ac:dyDescent="0.15"/>
    <row r="228" s="1" customFormat="1" ht="16.5" customHeight="1" x14ac:dyDescent="0.15"/>
    <row r="229" s="1" customFormat="1" ht="16.5" customHeight="1" x14ac:dyDescent="0.15"/>
    <row r="230" s="1" customFormat="1" ht="16.5" customHeight="1" x14ac:dyDescent="0.15"/>
    <row r="231" s="1" customFormat="1" ht="16.5" customHeight="1" x14ac:dyDescent="0.15"/>
    <row r="232" s="1" customFormat="1" ht="16.5" customHeight="1" x14ac:dyDescent="0.15"/>
    <row r="233" s="1" customFormat="1" ht="16.5" customHeight="1" x14ac:dyDescent="0.15"/>
    <row r="234" s="1" customFormat="1" ht="16.5" customHeight="1" x14ac:dyDescent="0.15"/>
    <row r="235" s="1" customFormat="1" ht="16.5" customHeight="1" x14ac:dyDescent="0.15"/>
    <row r="236" s="1" customFormat="1" ht="16.5" customHeight="1" x14ac:dyDescent="0.15"/>
    <row r="237" s="1" customFormat="1" ht="16.5" customHeight="1" x14ac:dyDescent="0.15"/>
    <row r="238" s="1" customFormat="1" ht="16.5" customHeight="1" x14ac:dyDescent="0.15"/>
    <row r="239" s="1" customFormat="1" ht="16.5" customHeight="1" x14ac:dyDescent="0.15"/>
    <row r="240" s="1" customFormat="1" ht="16.5" customHeight="1" x14ac:dyDescent="0.15"/>
    <row r="241" s="1" customFormat="1" ht="16.5" customHeight="1" x14ac:dyDescent="0.15"/>
    <row r="242" s="1" customFormat="1" ht="16.5" customHeight="1" x14ac:dyDescent="0.15"/>
    <row r="243" s="1" customFormat="1" ht="16.5" customHeight="1" x14ac:dyDescent="0.15"/>
    <row r="244" s="1" customFormat="1" ht="16.5" customHeight="1" x14ac:dyDescent="0.15"/>
    <row r="245" s="1" customFormat="1" ht="16.5" customHeight="1" x14ac:dyDescent="0.15"/>
    <row r="246" s="1" customFormat="1" ht="16.5" customHeight="1" x14ac:dyDescent="0.15"/>
    <row r="247" s="1" customFormat="1" ht="16.5" customHeight="1" x14ac:dyDescent="0.15"/>
    <row r="248" s="1" customFormat="1" ht="16.5" customHeight="1" x14ac:dyDescent="0.15"/>
    <row r="249" s="1" customFormat="1" ht="16.5" customHeight="1" x14ac:dyDescent="0.15"/>
    <row r="250" s="1" customFormat="1" ht="16.5" customHeight="1" x14ac:dyDescent="0.15"/>
    <row r="251" s="1" customFormat="1" ht="16.5" customHeight="1" x14ac:dyDescent="0.15"/>
    <row r="252" s="1" customFormat="1" ht="16.5" customHeight="1" x14ac:dyDescent="0.15"/>
    <row r="253" s="1" customFormat="1" ht="16.5" customHeight="1" x14ac:dyDescent="0.15"/>
    <row r="254" s="1" customFormat="1" ht="16.5" customHeight="1" x14ac:dyDescent="0.15"/>
    <row r="255" s="1" customFormat="1" ht="16.5" customHeight="1" x14ac:dyDescent="0.15"/>
    <row r="256" s="1" customFormat="1" ht="16.5" customHeight="1" x14ac:dyDescent="0.15"/>
    <row r="257" s="1" customFormat="1" ht="16.5" customHeight="1" x14ac:dyDescent="0.15"/>
    <row r="258" s="1" customFormat="1" ht="16.5" customHeight="1" x14ac:dyDescent="0.15"/>
    <row r="259" s="1" customFormat="1" ht="16.5" customHeight="1" x14ac:dyDescent="0.15"/>
    <row r="260" s="1" customFormat="1" ht="16.5" customHeight="1" x14ac:dyDescent="0.15"/>
    <row r="261" s="1" customFormat="1" ht="16.5" customHeight="1" x14ac:dyDescent="0.15"/>
    <row r="262" s="1" customFormat="1" ht="16.5" customHeight="1" x14ac:dyDescent="0.15"/>
    <row r="263" s="1" customFormat="1" ht="16.5" customHeight="1" x14ac:dyDescent="0.15"/>
    <row r="264" s="1" customFormat="1" ht="16.5" customHeight="1" x14ac:dyDescent="0.15"/>
    <row r="265" s="1" customFormat="1" ht="16.5" customHeight="1" x14ac:dyDescent="0.15"/>
    <row r="266" s="1" customFormat="1" ht="16.5" customHeight="1" x14ac:dyDescent="0.15"/>
    <row r="267" s="1" customFormat="1" ht="16.5" customHeight="1" x14ac:dyDescent="0.15"/>
    <row r="268" s="1" customFormat="1" ht="16.5" customHeight="1" x14ac:dyDescent="0.15"/>
    <row r="269" s="1" customFormat="1" ht="16.5" customHeight="1" x14ac:dyDescent="0.15"/>
    <row r="270" s="1" customFormat="1" ht="16.5" customHeight="1" x14ac:dyDescent="0.15"/>
    <row r="271" s="1" customFormat="1" ht="16.5" customHeight="1" x14ac:dyDescent="0.15"/>
    <row r="272" s="1" customFormat="1" ht="16.5" customHeight="1" x14ac:dyDescent="0.15"/>
    <row r="273" s="1" customFormat="1" ht="16.5" customHeight="1" x14ac:dyDescent="0.15"/>
    <row r="274" s="1" customFormat="1" ht="16.5" customHeight="1" x14ac:dyDescent="0.15"/>
    <row r="275" s="1" customFormat="1" ht="16.5" customHeight="1" x14ac:dyDescent="0.15"/>
    <row r="276" s="1" customFormat="1" ht="16.5" customHeight="1" x14ac:dyDescent="0.15"/>
    <row r="277" s="1" customFormat="1" ht="16.5" customHeight="1" x14ac:dyDescent="0.15"/>
    <row r="278" s="1" customFormat="1" ht="16.5" customHeight="1" x14ac:dyDescent="0.15"/>
    <row r="279" s="1" customFormat="1" ht="16.5" customHeight="1" x14ac:dyDescent="0.15"/>
    <row r="280" s="1" customFormat="1" ht="16.5" customHeight="1" x14ac:dyDescent="0.15"/>
    <row r="281" s="1" customFormat="1" ht="16.5" customHeight="1" x14ac:dyDescent="0.15"/>
    <row r="282" s="1" customFormat="1" ht="16.5" customHeight="1" x14ac:dyDescent="0.15"/>
    <row r="283" s="1" customFormat="1" ht="16.5" customHeight="1" x14ac:dyDescent="0.15"/>
    <row r="284" s="1" customFormat="1" ht="16.5" customHeight="1" x14ac:dyDescent="0.15"/>
    <row r="285" s="1" customFormat="1" ht="16.5" customHeight="1" x14ac:dyDescent="0.15"/>
    <row r="286" s="1" customFormat="1" ht="16.5" customHeight="1" x14ac:dyDescent="0.15"/>
    <row r="287" s="1" customFormat="1" ht="16.5" customHeight="1" x14ac:dyDescent="0.15"/>
    <row r="288" s="1" customFormat="1" ht="16.5" customHeight="1" x14ac:dyDescent="0.15"/>
    <row r="289" s="1" customFormat="1" ht="16.5" customHeight="1" x14ac:dyDescent="0.15"/>
    <row r="290" s="1" customFormat="1" ht="16.5" customHeight="1" x14ac:dyDescent="0.15"/>
    <row r="291" s="1" customFormat="1" ht="16.5" customHeight="1" x14ac:dyDescent="0.15"/>
    <row r="292" s="1" customFormat="1" ht="16.5" customHeight="1" x14ac:dyDescent="0.15"/>
    <row r="293" s="1" customFormat="1" ht="16.5" customHeight="1" x14ac:dyDescent="0.15"/>
    <row r="294" s="1" customFormat="1" ht="16.5" customHeight="1" x14ac:dyDescent="0.15"/>
    <row r="295" s="1" customFormat="1" ht="16.5" customHeight="1" x14ac:dyDescent="0.15"/>
    <row r="296" s="1" customFormat="1" ht="16.5" customHeight="1" x14ac:dyDescent="0.15"/>
    <row r="297" s="1" customFormat="1" ht="16.5" customHeight="1" x14ac:dyDescent="0.15"/>
    <row r="298" s="1" customFormat="1" ht="16.5" customHeight="1" x14ac:dyDescent="0.15"/>
    <row r="299" s="1" customFormat="1" ht="16.5" customHeight="1" x14ac:dyDescent="0.15"/>
    <row r="300" s="1" customFormat="1" ht="16.5" customHeight="1" x14ac:dyDescent="0.15"/>
  </sheetData>
  <sheetProtection sheet="1" objects="1" scenarios="1"/>
  <mergeCells count="4">
    <mergeCell ref="B18:C18"/>
    <mergeCell ref="B15:C15"/>
    <mergeCell ref="B16:C16"/>
    <mergeCell ref="B17:C17"/>
  </mergeCells>
  <phoneticPr fontId="2"/>
  <hyperlinks>
    <hyperlink ref="B1" location="'2'!A1" display="'2'!A1" xr:uid="{42BA5FB1-B22A-4CF8-9C59-5F5A7678786D}"/>
    <hyperlink ref="A1" location="'6'!A1" display="前へ" xr:uid="{CA6D5DB3-B971-4563-904A-7661BB078A5B}"/>
  </hyperlinks>
  <pageMargins left="0.7" right="0.7" top="0.75" bottom="0.75" header="0.3" footer="0.3"/>
  <ignoredErrors>
    <ignoredError sqref="I3:I18" numberStoredAsText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都立立川高校情報科</dc:creator>
  <cp:lastModifiedBy>yoshi</cp:lastModifiedBy>
  <dcterms:created xsi:type="dcterms:W3CDTF">2022-05-21T04:43:21Z</dcterms:created>
  <dcterms:modified xsi:type="dcterms:W3CDTF">2022-05-22T14:54:35Z</dcterms:modified>
</cp:coreProperties>
</file>